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jer\Desktop\"/>
    </mc:Choice>
  </mc:AlternateContent>
  <bookViews>
    <workbookView xWindow="0" yWindow="0" windowWidth="24000" windowHeight="9735"/>
  </bookViews>
  <sheets>
    <sheet name="List1" sheetId="1" r:id="rId1"/>
    <sheet name="List2" sheetId="2" r:id="rId2"/>
    <sheet name="List3" sheetId="3" r:id="rId3"/>
    <sheet name="Compatibility Report" sheetId="4" r:id="rId4"/>
  </sheets>
  <calcPr calcId="152511"/>
</workbook>
</file>

<file path=xl/calcChain.xml><?xml version="1.0" encoding="utf-8"?>
<calcChain xmlns="http://schemas.openxmlformats.org/spreadsheetml/2006/main">
  <c r="E11" i="1" l="1"/>
  <c r="E12" i="1"/>
  <c r="E13" i="1"/>
  <c r="E14" i="1"/>
  <c r="E15" i="1"/>
  <c r="E16" i="1"/>
  <c r="K11" i="1"/>
  <c r="K12" i="1"/>
  <c r="K13" i="1"/>
  <c r="K14" i="1"/>
  <c r="K15" i="1"/>
  <c r="K16" i="1"/>
  <c r="F41" i="1"/>
  <c r="M41" i="1"/>
  <c r="L41" i="1"/>
  <c r="J41" i="1"/>
  <c r="D41" i="1"/>
  <c r="C41" i="1"/>
  <c r="K40" i="1"/>
  <c r="E40" i="1"/>
  <c r="K39" i="1"/>
  <c r="E39" i="1"/>
  <c r="K38" i="1"/>
  <c r="E38" i="1"/>
  <c r="K37" i="1"/>
  <c r="E37" i="1"/>
  <c r="K36" i="1"/>
  <c r="E36" i="1"/>
  <c r="K35" i="1"/>
  <c r="E35" i="1"/>
  <c r="M27" i="1"/>
  <c r="L27" i="1"/>
  <c r="J27" i="1"/>
  <c r="F27" i="1"/>
  <c r="D27" i="1"/>
  <c r="C27" i="1"/>
  <c r="K26" i="1"/>
  <c r="E26" i="1"/>
  <c r="K25" i="1"/>
  <c r="E25" i="1"/>
  <c r="K24" i="1"/>
  <c r="E24" i="1"/>
  <c r="K23" i="1"/>
  <c r="E23" i="1"/>
  <c r="K22" i="1"/>
  <c r="E22" i="1"/>
  <c r="K21" i="1"/>
  <c r="E21" i="1"/>
  <c r="M17" i="1"/>
  <c r="L17" i="1"/>
  <c r="J17" i="1"/>
  <c r="F17" i="1"/>
  <c r="D17" i="1"/>
  <c r="C17" i="1"/>
  <c r="E17" i="1" l="1"/>
  <c r="K41" i="1"/>
  <c r="E41" i="1"/>
  <c r="K27" i="1"/>
  <c r="E27" i="1"/>
  <c r="K17" i="1"/>
</calcChain>
</file>

<file path=xl/sharedStrings.xml><?xml version="1.0" encoding="utf-8"?>
<sst xmlns="http://schemas.openxmlformats.org/spreadsheetml/2006/main" count="102" uniqueCount="55">
  <si>
    <t>r/b</t>
  </si>
  <si>
    <t>igrač</t>
  </si>
  <si>
    <t>pune</t>
  </si>
  <si>
    <t>čišć</t>
  </si>
  <si>
    <t>ukup</t>
  </si>
  <si>
    <t>SP</t>
  </si>
  <si>
    <t>MP</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</si>
  <si>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</si>
  <si>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</si>
  <si>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</si>
  <si>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</si>
  <si>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</si>
  <si>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</si>
  <si>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</si>
  <si>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POLUFINALE</t>
  </si>
  <si>
    <t>FINALE</t>
  </si>
  <si>
    <t>1. LIGA RS - FINAL FOUR</t>
  </si>
  <si>
    <t>SEZONA 2017/18 , Banja Luka 14/15.04.2018.</t>
  </si>
  <si>
    <t>KK POSAVINA Gradiška</t>
  </si>
  <si>
    <t>KK OSSA GALAX Bijeljina</t>
  </si>
  <si>
    <t xml:space="preserve">6 : 2 </t>
  </si>
  <si>
    <t>KK RAD Brčko</t>
  </si>
  <si>
    <t>8 : 0</t>
  </si>
  <si>
    <t>KK RUDAR Prijedor</t>
  </si>
  <si>
    <t>Mišetić Bojan</t>
  </si>
  <si>
    <t>Marin Vlado</t>
  </si>
  <si>
    <t>Muslimović E/Šinik D.</t>
  </si>
  <si>
    <t>Šmitran Nenad</t>
  </si>
  <si>
    <t>Svračić Mladen</t>
  </si>
  <si>
    <t>Đurić Nenad</t>
  </si>
  <si>
    <t>Gl.sudija: Lacković Darko</t>
  </si>
  <si>
    <t>Pejić Zoran</t>
  </si>
  <si>
    <t>Lalović Ivan</t>
  </si>
  <si>
    <t>Bjelić Nenad</t>
  </si>
  <si>
    <t>Šoškić Goran</t>
  </si>
  <si>
    <t>Sekulić Draženko</t>
  </si>
  <si>
    <t>Krunić Stevan</t>
  </si>
  <si>
    <t>Imšić Senad</t>
  </si>
  <si>
    <t>Stijepić Ivica</t>
  </si>
  <si>
    <t>Manojlović/Stevanović</t>
  </si>
  <si>
    <t>Vincetić Marko</t>
  </si>
  <si>
    <t>Lazić Milan</t>
  </si>
  <si>
    <t>Radović Saša</t>
  </si>
  <si>
    <t>Miljatović Siniša</t>
  </si>
  <si>
    <t>Predojević Goran</t>
  </si>
  <si>
    <t>Stijepić Zoran</t>
  </si>
  <si>
    <t>Stupar Željko</t>
  </si>
  <si>
    <t>Drinčić Nedeljko</t>
  </si>
  <si>
    <t>Babić Goran</t>
  </si>
  <si>
    <t>Stjepić Ivica</t>
  </si>
  <si>
    <t>Stevanović Čedo</t>
  </si>
  <si>
    <t>Muslimović Emir</t>
  </si>
  <si>
    <t xml:space="preserve">Svračić Mladen </t>
  </si>
  <si>
    <t>Đurić N/Šinik D.</t>
  </si>
  <si>
    <t>5 :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</si>
</sst>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5"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
      <b/>
      <sz val="16"/>
      <color theme="1"/>
      <name val="Times New Roman"/>
      <family val="1"/>
    </font>
    <font>
      <b/>
      <sz val="14"/>
      <color theme="1"/>
      <name val="Times New Roman"/>
      <family val="1"/>
      <charset val="238"/>
    </font>
    <font>
      <b/>
      <sz val="14"/>
      <color rgb="FFFF0000"/>
      <name val="Times New Roman"/>
      <family val="1"/>
      <charset val="238"/>
    </font>
    <font>
      <sz val="11"/>
      <color theme="1"/>
      <name val="Times New Roman"/>
      <family val="1"/>
      <charset val="238"/>
    </font>
    <font>
      <b/>
      <sz val="14"/>
      <name val="Times New Roman"/>
      <family val="1"/>
      <charset val="238"/>
    </font>
  </fonts>
  <fills count="4">
    <fill>
      <patternFill patternType="none"/>
    </fill>
    <fill>
      <patternFill patternType="gray125"/>
    </fill>
    <fill>
      <patternFill patternType="solid">
        <fgColor indexed="9"/>
        <bgColor indexed="64"/>
      </patternFill>
    </fill>
    <fill>
      <patternFill patternType="solid">
        <fgColor theme="2"/>
        <bgColor indexed="64"/>
      </patternFill>
    </fill>
  </fills>
  <borders count="1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106">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164" fontId="25" fillId="0" borderId="4" xfId="0" applyNumberFormat="1" applyFont="1" applyBorder="1" applyAlignment="1">
      <alignment horizontal="center"/>
    </xf>
    <xf numFmtId="49" fontId="26"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0" fontId="19" fillId="0" borderId="4" xfId="0" applyFont="1" applyBorder="1" applyAlignment="1">
      <alignment horizontal="left" vertical="top"/>
    </xf>
    <xf numFmtId="164" fontId="8" fillId="0" borderId="0" xfId="0" applyNumberFormat="1" applyFont="1" applyAlignment="1">
      <alignment horizontal="left"/>
    </xf>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164" fontId="16" fillId="0" borderId="0" xfId="0" applyNumberFormat="1" applyFont="1" applyBorder="1" applyAlignment="1">
      <alignment horizontal="left"/>
    </xf>
    <xf numFmtId="164" fontId="22" fillId="0" borderId="0" xfId="0" applyNumberFormat="1" applyFont="1" applyBorder="1" applyAlignment="1">
      <alignment horizontal="left"/>
    </xf>
    <xf numFmtId="0" fontId="10" fillId="0" borderId="0" xfId="0" applyFont="1" applyAlignment="1">
      <alignment horizontal="left"/>
    </xf>
    <xf numFmtId="0" fontId="7" fillId="0" borderId="0" xfId="0" applyFont="1" applyAlignment="1">
      <alignment horizontal="left"/>
    </xf>
    <xf numFmtId="0" fontId="9" fillId="0" borderId="0" xfId="0" applyFont="1" applyAlignment="1">
      <alignment horizontal="center"/>
    </xf>
    <xf numFmtId="0" fontId="10" fillId="0" borderId="0" xfId="0" applyFont="1" applyBorder="1" applyAlignment="1">
      <alignment horizontal="left"/>
    </xf>
    <xf numFmtId="0" fontId="7" fillId="0" borderId="0" xfId="0" applyFont="1" applyBorder="1" applyAlignment="1">
      <alignment horizontal="left"/>
    </xf>
    <xf numFmtId="0" fontId="16" fillId="3" borderId="0" xfId="0" applyFont="1" applyFill="1" applyBorder="1" applyAlignment="1">
      <alignment horizontal="left"/>
    </xf>
    <xf numFmtId="0" fontId="29" fillId="0" borderId="0" xfId="0" applyFont="1" applyBorder="1" applyAlignment="1">
      <alignment horizontal="left"/>
    </xf>
    <xf numFmtId="0" fontId="4" fillId="2" borderId="0" xfId="0" applyFont="1" applyFill="1" applyBorder="1" applyAlignment="1">
      <alignment horizontal="center"/>
    </xf>
    <xf numFmtId="0" fontId="6" fillId="2" borderId="0" xfId="0" applyFont="1" applyFill="1" applyBorder="1" applyAlignment="1">
      <alignment horizontal="center"/>
    </xf>
    <xf numFmtId="165" fontId="6" fillId="0" borderId="0" xfId="0" applyNumberFormat="1" applyFont="1" applyBorder="1" applyAlignment="1">
      <alignment horizontal="center"/>
    </xf>
    <xf numFmtId="165" fontId="6" fillId="2" borderId="0" xfId="0" applyNumberFormat="1" applyFont="1" applyFill="1" applyBorder="1" applyAlignment="1">
      <alignment horizontal="center"/>
    </xf>
    <xf numFmtId="0" fontId="9" fillId="0" borderId="0" xfId="0" applyFont="1" applyBorder="1" applyAlignment="1">
      <alignment horizontal="center"/>
    </xf>
    <xf numFmtId="0" fontId="6" fillId="0" borderId="0" xfId="0" applyFont="1" applyBorder="1" applyAlignment="1">
      <alignment horizontal="center"/>
    </xf>
    <xf numFmtId="0" fontId="9" fillId="2" borderId="0" xfId="0" applyFont="1" applyFill="1" applyBorder="1" applyAlignment="1">
      <alignment horizontal="center"/>
    </xf>
    <xf numFmtId="165" fontId="27" fillId="2" borderId="0" xfId="0" applyNumberFormat="1" applyFont="1" applyFill="1" applyBorder="1" applyAlignment="1">
      <alignment horizontal="center"/>
    </xf>
    <xf numFmtId="0" fontId="13" fillId="0" borderId="0" xfId="0" applyFont="1" applyBorder="1" applyAlignment="1">
      <alignment horizontal="center"/>
    </xf>
    <xf numFmtId="0" fontId="11" fillId="0" borderId="0" xfId="0" applyFont="1" applyBorder="1"/>
    <xf numFmtId="165" fontId="28" fillId="0" borderId="0" xfId="0" applyNumberFormat="1" applyFont="1" applyBorder="1"/>
    <xf numFmtId="0" fontId="31" fillId="0" borderId="4" xfId="0" applyFont="1" applyBorder="1" applyAlignment="1">
      <alignment horizontal="center"/>
    </xf>
    <xf numFmtId="164" fontId="32" fillId="0" borderId="4" xfId="0" applyNumberFormat="1" applyFont="1" applyBorder="1" applyAlignment="1">
      <alignment horizontal="center"/>
    </xf>
    <xf numFmtId="0" fontId="31" fillId="0" borderId="4" xfId="0" applyFont="1" applyBorder="1" applyAlignment="1">
      <alignment horizontal="right"/>
    </xf>
    <xf numFmtId="164" fontId="32" fillId="0" borderId="9" xfId="0" applyNumberFormat="1" applyFont="1" applyBorder="1" applyAlignment="1">
      <alignment horizontal="center"/>
    </xf>
    <xf numFmtId="0" fontId="31" fillId="0" borderId="4" xfId="0" applyFont="1" applyBorder="1" applyAlignment="1">
      <alignment horizontal="right" vertical="top"/>
    </xf>
    <xf numFmtId="165" fontId="31" fillId="0" borderId="4" xfId="0" applyNumberFormat="1" applyFont="1" applyBorder="1" applyAlignment="1">
      <alignment horizontal="center"/>
    </xf>
    <xf numFmtId="164" fontId="31" fillId="0" borderId="4" xfId="0" applyNumberFormat="1" applyFont="1" applyBorder="1" applyAlignment="1">
      <alignment horizontal="center"/>
    </xf>
    <xf numFmtId="0" fontId="31" fillId="0" borderId="0" xfId="0" applyFont="1" applyAlignment="1">
      <alignment horizontal="left"/>
    </xf>
    <xf numFmtId="0" fontId="31" fillId="0" borderId="4" xfId="0" applyFont="1" applyBorder="1" applyAlignment="1"/>
    <xf numFmtId="164" fontId="32" fillId="0" borderId="8" xfId="0" applyNumberFormat="1" applyFont="1" applyBorder="1" applyAlignment="1">
      <alignment horizontal="center"/>
    </xf>
    <xf numFmtId="0" fontId="31" fillId="0" borderId="4" xfId="0" applyFont="1" applyBorder="1" applyAlignment="1">
      <alignment horizontal="left" vertical="top"/>
    </xf>
    <xf numFmtId="0" fontId="31" fillId="0" borderId="0" xfId="0" applyFont="1" applyBorder="1" applyAlignment="1"/>
    <xf numFmtId="0" fontId="31" fillId="0" borderId="4" xfId="0" applyFont="1" applyBorder="1" applyAlignment="1">
      <alignment vertical="top"/>
    </xf>
    <xf numFmtId="164" fontId="34" fillId="0" borderId="4" xfId="0" applyNumberFormat="1" applyFont="1" applyBorder="1" applyAlignment="1">
      <alignment horizontal="center"/>
    </xf>
    <xf numFmtId="165" fontId="34" fillId="0" borderId="4" xfId="0" applyNumberFormat="1" applyFont="1" applyBorder="1" applyAlignment="1">
      <alignment horizontal="center"/>
    </xf>
    <xf numFmtId="164" fontId="31" fillId="0" borderId="0" xfId="0" applyNumberFormat="1" applyFont="1" applyAlignment="1">
      <alignment horizontal="left"/>
    </xf>
    <xf numFmtId="49" fontId="30" fillId="0" borderId="5" xfId="0" applyNumberFormat="1"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19" fillId="0" borderId="0" xfId="0" applyFont="1" applyBorder="1" applyAlignment="1">
      <alignment horizontal="center"/>
    </xf>
    <xf numFmtId="0" fontId="24" fillId="0" borderId="0" xfId="0" applyFont="1" applyAlignment="1">
      <alignment horizontal="center"/>
    </xf>
    <xf numFmtId="0" fontId="18" fillId="0" borderId="7" xfId="0" applyFont="1" applyBorder="1" applyAlignment="1">
      <alignment horizontal="left"/>
    </xf>
    <xf numFmtId="0" fontId="18" fillId="0" borderId="13" xfId="0" applyFont="1" applyBorder="1" applyAlignment="1">
      <alignment horizontal="left"/>
    </xf>
    <xf numFmtId="0" fontId="26" fillId="0" borderId="10" xfId="0" applyFont="1" applyBorder="1" applyAlignment="1">
      <alignment horizontal="center"/>
    </xf>
    <xf numFmtId="0" fontId="26" fillId="0" borderId="11" xfId="0" applyFont="1" applyBorder="1" applyAlignment="1">
      <alignment horizontal="center"/>
    </xf>
    <xf numFmtId="0" fontId="26" fillId="0" borderId="12" xfId="0" applyFont="1" applyBorder="1" applyAlignment="1">
      <alignment horizontal="center"/>
    </xf>
    <xf numFmtId="0" fontId="9" fillId="0" borderId="0" xfId="0" applyFont="1" applyAlignment="1">
      <alignment horizontal="center"/>
    </xf>
    <xf numFmtId="0" fontId="23" fillId="0" borderId="0" xfId="0" applyFont="1" applyAlignment="1">
      <alignment horizontal="center"/>
    </xf>
    <xf numFmtId="0" fontId="30" fillId="0" borderId="10"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33" fillId="0" borderId="7" xfId="0" applyFont="1" applyBorder="1" applyAlignment="1">
      <alignment horizontal="left"/>
    </xf>
    <xf numFmtId="0" fontId="33" fillId="0" borderId="13" xfId="0" applyFont="1" applyBorder="1" applyAlignment="1">
      <alignment horizontal="left"/>
    </xf>
    <xf numFmtId="0" fontId="30"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xdr:row>
          <xdr:rowOff>247650</xdr:rowOff>
        </xdr:from>
        <xdr:to>
          <xdr:col>1</xdr:col>
          <xdr:colOff>1543050</xdr:colOff>
          <xdr:row>7</xdr:row>
          <xdr:rowOff>133350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3"/>
  <sheetViews>
    <sheetView showGridLines="0" tabSelected="1" view="pageBreakPreview" topLeftCell="A3" zoomScaleSheetLayoutView="100" workbookViewId="0">
      <selection activeCell="N6" sqref="N6"/>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x14ac:dyDescent="0.3">
      <c r="A1" s="92"/>
      <c r="B1" s="92"/>
      <c r="C1" s="92"/>
      <c r="D1" s="92"/>
      <c r="E1" s="92"/>
      <c r="F1" s="92"/>
      <c r="G1" s="92"/>
      <c r="H1" s="92"/>
      <c r="I1" s="92"/>
      <c r="J1" s="92"/>
      <c r="K1" s="92"/>
      <c r="L1" s="92"/>
      <c r="M1" s="92"/>
      <c r="N1" s="92"/>
      <c r="O1" s="92"/>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35.25" customHeight="1" x14ac:dyDescent="0.3">
      <c r="A4" s="99" t="s">
        <v>16</v>
      </c>
      <c r="B4" s="99"/>
      <c r="C4" s="99"/>
      <c r="D4" s="99"/>
      <c r="E4" s="99"/>
      <c r="F4" s="99"/>
      <c r="G4" s="99"/>
      <c r="H4" s="99"/>
      <c r="I4" s="99"/>
      <c r="J4" s="99"/>
      <c r="K4" s="99"/>
      <c r="L4" s="99"/>
      <c r="M4" s="99"/>
      <c r="N4" s="99"/>
      <c r="O4" s="99"/>
    </row>
    <row r="5" spans="1:15" ht="21.75" customHeight="1" x14ac:dyDescent="0.25">
      <c r="A5" s="98" t="s">
        <v>17</v>
      </c>
      <c r="B5" s="98"/>
      <c r="C5" s="98"/>
      <c r="D5" s="98"/>
      <c r="E5" s="98"/>
      <c r="F5" s="98"/>
      <c r="G5" s="98"/>
      <c r="H5" s="98"/>
      <c r="I5" s="98"/>
      <c r="J5" s="98"/>
      <c r="K5" s="98"/>
      <c r="L5" s="98"/>
      <c r="M5" s="98"/>
      <c r="N5" s="98"/>
      <c r="O5" s="98"/>
    </row>
    <row r="6" spans="1:15" ht="21.75" customHeight="1" x14ac:dyDescent="0.25">
      <c r="A6" s="56"/>
      <c r="B6" s="56"/>
      <c r="C6" s="56"/>
      <c r="D6" s="56"/>
      <c r="E6" s="56"/>
      <c r="F6" s="56"/>
      <c r="G6" s="56"/>
      <c r="H6" s="56"/>
      <c r="I6" s="56"/>
      <c r="J6" s="56"/>
      <c r="K6" s="56"/>
      <c r="L6" s="56"/>
      <c r="M6" s="56"/>
      <c r="N6" s="56"/>
      <c r="O6" s="56"/>
    </row>
    <row r="7" spans="1:15" ht="21.75" customHeight="1" x14ac:dyDescent="0.3">
      <c r="A7" s="56"/>
      <c r="B7" s="99" t="s">
        <v>14</v>
      </c>
      <c r="C7" s="99"/>
      <c r="D7" s="99"/>
      <c r="E7" s="99"/>
      <c r="F7" s="99"/>
      <c r="G7" s="99"/>
      <c r="H7" s="99"/>
      <c r="I7" s="99"/>
      <c r="J7" s="99"/>
      <c r="K7" s="99"/>
      <c r="L7" s="99"/>
      <c r="M7" s="99"/>
      <c r="N7" s="99"/>
      <c r="O7" s="56"/>
    </row>
    <row r="8" spans="1:15" ht="30" customHeight="1" thickBot="1" x14ac:dyDescent="0.3">
      <c r="A8" s="3"/>
      <c r="B8" s="3"/>
      <c r="C8" s="3" t="s">
        <v>13</v>
      </c>
      <c r="D8" s="3"/>
      <c r="E8" s="12" t="s">
        <v>13</v>
      </c>
      <c r="F8" s="13"/>
      <c r="G8" s="13"/>
      <c r="H8" s="13"/>
      <c r="I8" s="13"/>
      <c r="J8" s="13"/>
      <c r="K8" s="13"/>
      <c r="L8" s="3"/>
      <c r="M8" s="3"/>
      <c r="N8" s="3"/>
      <c r="O8" s="3"/>
    </row>
    <row r="9" spans="1:15" ht="16.5" customHeight="1" thickBot="1" x14ac:dyDescent="0.3">
      <c r="A9" s="95" t="s">
        <v>18</v>
      </c>
      <c r="B9" s="96"/>
      <c r="C9" s="96"/>
      <c r="D9" s="96"/>
      <c r="E9" s="96"/>
      <c r="F9" s="96"/>
      <c r="G9" s="97"/>
      <c r="H9" s="35" t="s">
        <v>20</v>
      </c>
      <c r="I9" s="95" t="s">
        <v>19</v>
      </c>
      <c r="J9" s="96"/>
      <c r="K9" s="96"/>
      <c r="L9" s="96"/>
      <c r="M9" s="96"/>
      <c r="N9" s="96"/>
      <c r="O9" s="97"/>
    </row>
    <row r="10" spans="1:15" ht="12" customHeight="1" x14ac:dyDescent="0.2">
      <c r="A10" s="23" t="s">
        <v>0</v>
      </c>
      <c r="B10" s="23" t="s">
        <v>1</v>
      </c>
      <c r="C10" s="23" t="s">
        <v>2</v>
      </c>
      <c r="D10" s="23" t="s">
        <v>3</v>
      </c>
      <c r="E10" s="23" t="s">
        <v>4</v>
      </c>
      <c r="F10" s="23" t="s">
        <v>5</v>
      </c>
      <c r="G10" s="23" t="s">
        <v>6</v>
      </c>
      <c r="H10" s="24"/>
      <c r="I10" s="23" t="s">
        <v>6</v>
      </c>
      <c r="J10" s="23" t="s">
        <v>5</v>
      </c>
      <c r="K10" s="23" t="s">
        <v>4</v>
      </c>
      <c r="L10" s="23" t="s">
        <v>3</v>
      </c>
      <c r="M10" s="23" t="s">
        <v>2</v>
      </c>
      <c r="N10" s="23" t="s">
        <v>1</v>
      </c>
      <c r="O10" s="23" t="s">
        <v>0</v>
      </c>
    </row>
    <row r="11" spans="1:15" ht="14.25" x14ac:dyDescent="0.2">
      <c r="A11" s="25">
        <v>1</v>
      </c>
      <c r="B11" s="36" t="s">
        <v>24</v>
      </c>
      <c r="C11" s="14">
        <v>371</v>
      </c>
      <c r="D11" s="22">
        <v>149</v>
      </c>
      <c r="E11" s="22">
        <f>C11+D11</f>
        <v>520</v>
      </c>
      <c r="F11" s="14">
        <v>1</v>
      </c>
      <c r="G11" s="14">
        <v>0</v>
      </c>
      <c r="H11" s="26"/>
      <c r="I11" s="14">
        <v>1</v>
      </c>
      <c r="J11" s="14">
        <v>3</v>
      </c>
      <c r="K11" s="22">
        <f>M11+L11</f>
        <v>564</v>
      </c>
      <c r="L11" s="22">
        <v>201</v>
      </c>
      <c r="M11" s="14">
        <v>363</v>
      </c>
      <c r="N11" s="33" t="s">
        <v>31</v>
      </c>
      <c r="O11" s="25">
        <v>1</v>
      </c>
    </row>
    <row r="12" spans="1:15" ht="14.25" customHeight="1" x14ac:dyDescent="0.2">
      <c r="A12" s="25">
        <v>2</v>
      </c>
      <c r="B12" s="36" t="s">
        <v>25</v>
      </c>
      <c r="C12" s="14">
        <v>365</v>
      </c>
      <c r="D12" s="22">
        <v>200</v>
      </c>
      <c r="E12" s="22">
        <f t="shared" ref="E12:E16" si="0">C12+D12</f>
        <v>565</v>
      </c>
      <c r="F12" s="14">
        <v>4</v>
      </c>
      <c r="G12" s="14">
        <v>1</v>
      </c>
      <c r="H12" s="26"/>
      <c r="I12" s="14">
        <v>0</v>
      </c>
      <c r="J12" s="14">
        <v>0</v>
      </c>
      <c r="K12" s="22">
        <f t="shared" ref="K12:K16" si="1">M12+L12</f>
        <v>464</v>
      </c>
      <c r="L12" s="22">
        <v>123</v>
      </c>
      <c r="M12" s="14">
        <v>341</v>
      </c>
      <c r="N12" s="32" t="s">
        <v>32</v>
      </c>
      <c r="O12" s="25">
        <v>2</v>
      </c>
    </row>
    <row r="13" spans="1:15" ht="14.25" x14ac:dyDescent="0.2">
      <c r="A13" s="25">
        <v>3</v>
      </c>
      <c r="B13" s="30" t="s">
        <v>26</v>
      </c>
      <c r="C13" s="14">
        <v>350</v>
      </c>
      <c r="D13" s="22">
        <v>146</v>
      </c>
      <c r="E13" s="22">
        <f t="shared" si="0"/>
        <v>496</v>
      </c>
      <c r="F13" s="14">
        <v>1</v>
      </c>
      <c r="G13" s="14">
        <v>0</v>
      </c>
      <c r="H13" s="26"/>
      <c r="I13" s="14">
        <v>1</v>
      </c>
      <c r="J13" s="14">
        <v>3</v>
      </c>
      <c r="K13" s="22">
        <f t="shared" si="1"/>
        <v>536</v>
      </c>
      <c r="L13" s="22">
        <v>162</v>
      </c>
      <c r="M13" s="14">
        <v>374</v>
      </c>
      <c r="N13" s="33" t="s">
        <v>33</v>
      </c>
      <c r="O13" s="25">
        <v>3</v>
      </c>
    </row>
    <row r="14" spans="1:15" ht="14.25" x14ac:dyDescent="0.2">
      <c r="A14" s="25">
        <v>4</v>
      </c>
      <c r="B14" s="30" t="s">
        <v>27</v>
      </c>
      <c r="C14" s="14">
        <v>370</v>
      </c>
      <c r="D14" s="22">
        <v>158</v>
      </c>
      <c r="E14" s="22">
        <f t="shared" si="0"/>
        <v>528</v>
      </c>
      <c r="F14" s="14">
        <v>4</v>
      </c>
      <c r="G14" s="14">
        <v>1</v>
      </c>
      <c r="H14" s="26"/>
      <c r="I14" s="14">
        <v>0</v>
      </c>
      <c r="J14" s="14">
        <v>0</v>
      </c>
      <c r="K14" s="22">
        <f t="shared" si="1"/>
        <v>506</v>
      </c>
      <c r="L14" s="22">
        <v>162</v>
      </c>
      <c r="M14" s="14">
        <v>344</v>
      </c>
      <c r="N14" s="33" t="s">
        <v>34</v>
      </c>
      <c r="O14" s="25">
        <v>4</v>
      </c>
    </row>
    <row r="15" spans="1:15" ht="14.25" x14ac:dyDescent="0.2">
      <c r="A15" s="25">
        <v>5</v>
      </c>
      <c r="B15" s="36" t="s">
        <v>28</v>
      </c>
      <c r="C15" s="14">
        <v>354</v>
      </c>
      <c r="D15" s="22">
        <v>213</v>
      </c>
      <c r="E15" s="22">
        <f t="shared" si="0"/>
        <v>567</v>
      </c>
      <c r="F15" s="14">
        <v>3</v>
      </c>
      <c r="G15" s="14">
        <v>1</v>
      </c>
      <c r="H15" s="26"/>
      <c r="I15" s="14">
        <v>0</v>
      </c>
      <c r="J15" s="14">
        <v>1</v>
      </c>
      <c r="K15" s="22">
        <f t="shared" si="1"/>
        <v>540</v>
      </c>
      <c r="L15" s="22">
        <v>179</v>
      </c>
      <c r="M15" s="14">
        <v>361</v>
      </c>
      <c r="N15" s="33" t="s">
        <v>35</v>
      </c>
      <c r="O15" s="25">
        <v>5</v>
      </c>
    </row>
    <row r="16" spans="1:15" ht="14.25" x14ac:dyDescent="0.2">
      <c r="A16" s="25">
        <v>6</v>
      </c>
      <c r="B16" s="36" t="s">
        <v>29</v>
      </c>
      <c r="C16" s="14">
        <v>344</v>
      </c>
      <c r="D16" s="22">
        <v>165</v>
      </c>
      <c r="E16" s="22">
        <f t="shared" si="0"/>
        <v>509</v>
      </c>
      <c r="F16" s="14">
        <v>2</v>
      </c>
      <c r="G16" s="14">
        <v>1</v>
      </c>
      <c r="H16" s="26"/>
      <c r="I16" s="14">
        <v>0</v>
      </c>
      <c r="J16" s="14">
        <v>2</v>
      </c>
      <c r="K16" s="22">
        <f t="shared" si="1"/>
        <v>500</v>
      </c>
      <c r="L16" s="22">
        <v>165</v>
      </c>
      <c r="M16" s="14">
        <v>335</v>
      </c>
      <c r="N16" s="32" t="s">
        <v>36</v>
      </c>
      <c r="O16" s="25">
        <v>6</v>
      </c>
    </row>
    <row r="17" spans="1:15" ht="18" customHeight="1" x14ac:dyDescent="0.25">
      <c r="A17" s="93" t="s">
        <v>30</v>
      </c>
      <c r="B17" s="94"/>
      <c r="C17" s="15">
        <f>SUM(C11:C16)</f>
        <v>2154</v>
      </c>
      <c r="D17" s="34">
        <f>SUM(D11:D16)</f>
        <v>1031</v>
      </c>
      <c r="E17" s="22">
        <f>SUM(E11:E16)</f>
        <v>3185</v>
      </c>
      <c r="F17" s="16">
        <f>SUM(F11:F16)</f>
        <v>15</v>
      </c>
      <c r="G17" s="16">
        <v>2</v>
      </c>
      <c r="H17" s="37"/>
      <c r="I17" s="16">
        <v>0</v>
      </c>
      <c r="J17" s="16">
        <f>SUM(J11:J16)</f>
        <v>9</v>
      </c>
      <c r="K17" s="22">
        <f>SUM(K11:K16)</f>
        <v>3110</v>
      </c>
      <c r="L17" s="34">
        <f>SUM(L11:L16)</f>
        <v>992</v>
      </c>
      <c r="M17" s="15">
        <f>SUM(M11:M16)</f>
        <v>2118</v>
      </c>
      <c r="N17" s="17"/>
      <c r="O17" s="26"/>
    </row>
    <row r="18" spans="1:15" ht="37.5" customHeight="1" thickBot="1" x14ac:dyDescent="0.3">
      <c r="A18" s="38"/>
      <c r="B18" s="38"/>
      <c r="C18" s="39"/>
      <c r="D18" s="40"/>
      <c r="E18" s="39"/>
      <c r="F18" s="41"/>
      <c r="G18" s="39"/>
      <c r="H18" s="37"/>
      <c r="I18" s="39"/>
      <c r="J18" s="41"/>
      <c r="K18" s="39"/>
      <c r="L18" s="40"/>
      <c r="M18" s="39"/>
      <c r="N18" s="42"/>
      <c r="O18" s="26"/>
    </row>
    <row r="19" spans="1:15" ht="17.25" customHeight="1" thickBot="1" x14ac:dyDescent="0.3">
      <c r="A19" s="95" t="s">
        <v>21</v>
      </c>
      <c r="B19" s="96"/>
      <c r="C19" s="96"/>
      <c r="D19" s="96"/>
      <c r="E19" s="96"/>
      <c r="F19" s="96"/>
      <c r="G19" s="97"/>
      <c r="H19" s="35" t="s">
        <v>22</v>
      </c>
      <c r="I19" s="95" t="s">
        <v>23</v>
      </c>
      <c r="J19" s="96"/>
      <c r="K19" s="96"/>
      <c r="L19" s="96"/>
      <c r="M19" s="96"/>
      <c r="N19" s="96"/>
      <c r="O19" s="97"/>
    </row>
    <row r="20" spans="1:15" ht="11.25" customHeight="1" x14ac:dyDescent="0.2">
      <c r="A20" s="23" t="s">
        <v>0</v>
      </c>
      <c r="B20" s="23" t="s">
        <v>1</v>
      </c>
      <c r="C20" s="23" t="s">
        <v>2</v>
      </c>
      <c r="D20" s="23" t="s">
        <v>3</v>
      </c>
      <c r="E20" s="23" t="s">
        <v>4</v>
      </c>
      <c r="F20" s="23" t="s">
        <v>5</v>
      </c>
      <c r="G20" s="23" t="s">
        <v>6</v>
      </c>
      <c r="H20" s="24"/>
      <c r="I20" s="23" t="s">
        <v>6</v>
      </c>
      <c r="J20" s="23" t="s">
        <v>5</v>
      </c>
      <c r="K20" s="23" t="s">
        <v>4</v>
      </c>
      <c r="L20" s="23" t="s">
        <v>3</v>
      </c>
      <c r="M20" s="28" t="s">
        <v>2</v>
      </c>
      <c r="N20" s="23" t="s">
        <v>1</v>
      </c>
      <c r="O20" s="23" t="s">
        <v>0</v>
      </c>
    </row>
    <row r="21" spans="1:15" ht="14.25" x14ac:dyDescent="0.2">
      <c r="A21" s="25">
        <v>1</v>
      </c>
      <c r="B21" s="30" t="s">
        <v>37</v>
      </c>
      <c r="C21" s="14">
        <v>378</v>
      </c>
      <c r="D21" s="22">
        <v>204</v>
      </c>
      <c r="E21" s="22">
        <f>SUM(C21:D21)</f>
        <v>582</v>
      </c>
      <c r="F21" s="14">
        <v>3</v>
      </c>
      <c r="G21" s="14">
        <v>1</v>
      </c>
      <c r="H21" s="26"/>
      <c r="I21" s="14">
        <v>0</v>
      </c>
      <c r="J21" s="14">
        <v>1</v>
      </c>
      <c r="K21" s="22">
        <f>SUM(L21:M21)</f>
        <v>581</v>
      </c>
      <c r="L21" s="22">
        <v>193</v>
      </c>
      <c r="M21" s="14">
        <v>388</v>
      </c>
      <c r="N21" s="31" t="s">
        <v>43</v>
      </c>
      <c r="O21" s="25">
        <v>1</v>
      </c>
    </row>
    <row r="22" spans="1:15" ht="14.25" x14ac:dyDescent="0.2">
      <c r="A22" s="25">
        <v>2</v>
      </c>
      <c r="B22" s="44" t="s">
        <v>38</v>
      </c>
      <c r="C22" s="14">
        <v>382</v>
      </c>
      <c r="D22" s="22">
        <v>188</v>
      </c>
      <c r="E22" s="22">
        <f t="shared" ref="E22:E26" si="2">SUM(C22:D22)</f>
        <v>570</v>
      </c>
      <c r="F22" s="14">
        <v>4</v>
      </c>
      <c r="G22" s="14">
        <v>1</v>
      </c>
      <c r="H22" s="26"/>
      <c r="I22" s="14">
        <v>0</v>
      </c>
      <c r="J22" s="14">
        <v>0</v>
      </c>
      <c r="K22" s="22">
        <f t="shared" ref="K22:K26" si="3">SUM(L22:M22)</f>
        <v>507</v>
      </c>
      <c r="L22" s="22">
        <v>151</v>
      </c>
      <c r="M22" s="14">
        <v>356</v>
      </c>
      <c r="N22" s="31" t="s">
        <v>44</v>
      </c>
      <c r="O22" s="25">
        <v>2</v>
      </c>
    </row>
    <row r="23" spans="1:15" ht="14.25" x14ac:dyDescent="0.2">
      <c r="A23" s="25">
        <v>3</v>
      </c>
      <c r="B23" s="44" t="s">
        <v>39</v>
      </c>
      <c r="C23" s="14">
        <v>367</v>
      </c>
      <c r="D23" s="22">
        <v>155</v>
      </c>
      <c r="E23" s="22">
        <f t="shared" si="2"/>
        <v>522</v>
      </c>
      <c r="F23" s="14">
        <v>4</v>
      </c>
      <c r="G23" s="14">
        <v>1</v>
      </c>
      <c r="H23" s="26"/>
      <c r="I23" s="14">
        <v>0</v>
      </c>
      <c r="J23" s="14">
        <v>0</v>
      </c>
      <c r="K23" s="22">
        <f t="shared" si="3"/>
        <v>493</v>
      </c>
      <c r="L23" s="22">
        <v>138</v>
      </c>
      <c r="M23" s="14">
        <v>355</v>
      </c>
      <c r="N23" s="31" t="s">
        <v>45</v>
      </c>
      <c r="O23" s="25">
        <v>3</v>
      </c>
    </row>
    <row r="24" spans="1:15" ht="14.25" x14ac:dyDescent="0.2">
      <c r="A24" s="25">
        <v>4</v>
      </c>
      <c r="B24" s="36" t="s">
        <v>40</v>
      </c>
      <c r="C24" s="14">
        <v>376</v>
      </c>
      <c r="D24" s="22">
        <v>166</v>
      </c>
      <c r="E24" s="22">
        <f t="shared" si="2"/>
        <v>542</v>
      </c>
      <c r="F24" s="14">
        <v>3</v>
      </c>
      <c r="G24" s="14">
        <v>1</v>
      </c>
      <c r="H24" s="26"/>
      <c r="I24" s="14">
        <v>0</v>
      </c>
      <c r="J24" s="14">
        <v>1</v>
      </c>
      <c r="K24" s="22">
        <f t="shared" si="3"/>
        <v>498</v>
      </c>
      <c r="L24" s="22">
        <v>164</v>
      </c>
      <c r="M24" s="14">
        <v>334</v>
      </c>
      <c r="N24" s="31" t="s">
        <v>46</v>
      </c>
      <c r="O24" s="25">
        <v>4</v>
      </c>
    </row>
    <row r="25" spans="1:15" ht="14.25" x14ac:dyDescent="0.2">
      <c r="A25" s="25">
        <v>5</v>
      </c>
      <c r="B25" s="44" t="s">
        <v>41</v>
      </c>
      <c r="C25" s="14">
        <v>373</v>
      </c>
      <c r="D25" s="22">
        <v>185</v>
      </c>
      <c r="E25" s="22">
        <f t="shared" si="2"/>
        <v>558</v>
      </c>
      <c r="F25" s="14">
        <v>2</v>
      </c>
      <c r="G25" s="14">
        <v>1</v>
      </c>
      <c r="H25" s="26"/>
      <c r="I25" s="14">
        <v>0</v>
      </c>
      <c r="J25" s="14">
        <v>2</v>
      </c>
      <c r="K25" s="22">
        <f t="shared" si="3"/>
        <v>549</v>
      </c>
      <c r="L25" s="22">
        <v>172</v>
      </c>
      <c r="M25" s="14">
        <v>377</v>
      </c>
      <c r="N25" s="31" t="s">
        <v>47</v>
      </c>
      <c r="O25" s="25">
        <v>5</v>
      </c>
    </row>
    <row r="26" spans="1:15" ht="14.25" x14ac:dyDescent="0.2">
      <c r="A26" s="25">
        <v>6</v>
      </c>
      <c r="B26" s="36" t="s">
        <v>42</v>
      </c>
      <c r="C26" s="14">
        <v>355</v>
      </c>
      <c r="D26" s="22">
        <v>174</v>
      </c>
      <c r="E26" s="22">
        <f t="shared" si="2"/>
        <v>529</v>
      </c>
      <c r="F26" s="14">
        <v>4</v>
      </c>
      <c r="G26" s="14">
        <v>1</v>
      </c>
      <c r="H26" s="26"/>
      <c r="I26" s="14">
        <v>0</v>
      </c>
      <c r="J26" s="14">
        <v>0</v>
      </c>
      <c r="K26" s="22">
        <f t="shared" si="3"/>
        <v>505</v>
      </c>
      <c r="L26" s="22">
        <v>149</v>
      </c>
      <c r="M26" s="14">
        <v>356</v>
      </c>
      <c r="N26" s="31" t="s">
        <v>48</v>
      </c>
      <c r="O26" s="25">
        <v>6</v>
      </c>
    </row>
    <row r="27" spans="1:15" ht="17.25" customHeight="1" x14ac:dyDescent="0.25">
      <c r="A27" s="93" t="s">
        <v>30</v>
      </c>
      <c r="B27" s="94"/>
      <c r="C27" s="15">
        <f>SUM(C21:C26)</f>
        <v>2231</v>
      </c>
      <c r="D27" s="34">
        <f>SUM(D21:D26)</f>
        <v>1072</v>
      </c>
      <c r="E27" s="22">
        <f>SUM(E21:E26)</f>
        <v>3303</v>
      </c>
      <c r="F27" s="16">
        <f>SUM(F21:F26)</f>
        <v>20</v>
      </c>
      <c r="G27" s="15">
        <v>2</v>
      </c>
      <c r="H27" s="37"/>
      <c r="I27" s="15">
        <v>0</v>
      </c>
      <c r="J27" s="16">
        <f>SUM(J21:J26)</f>
        <v>4</v>
      </c>
      <c r="K27" s="22">
        <f>SUM(K21:K26)</f>
        <v>3133</v>
      </c>
      <c r="L27" s="34">
        <f>SUM(L21:L26)</f>
        <v>967</v>
      </c>
      <c r="M27" s="15">
        <f>SUM(M21:M26)</f>
        <v>2166</v>
      </c>
      <c r="N27" s="42"/>
      <c r="O27" s="26"/>
    </row>
    <row r="28" spans="1:15" ht="36" customHeight="1" x14ac:dyDescent="0.25">
      <c r="A28" s="38"/>
      <c r="B28" s="38"/>
      <c r="C28" s="39"/>
      <c r="D28" s="40"/>
      <c r="E28" s="39"/>
      <c r="F28" s="41"/>
      <c r="G28" s="39"/>
      <c r="H28" s="37"/>
      <c r="I28" s="39"/>
      <c r="J28" s="41"/>
      <c r="K28" s="39"/>
      <c r="L28" s="40"/>
      <c r="M28" s="43"/>
      <c r="N28" s="42"/>
      <c r="O28" s="26"/>
    </row>
    <row r="29" spans="1:15" ht="13.5" hidden="1" customHeight="1" thickBot="1" x14ac:dyDescent="0.3">
      <c r="A29" s="38"/>
      <c r="B29" s="38"/>
      <c r="C29" s="39"/>
      <c r="D29" s="40"/>
      <c r="E29" s="39"/>
      <c r="F29" s="41"/>
      <c r="G29" s="39"/>
      <c r="H29" s="45"/>
      <c r="I29" s="39"/>
      <c r="J29" s="41"/>
      <c r="K29" s="39"/>
      <c r="L29" s="40"/>
      <c r="M29" s="39"/>
      <c r="N29" s="42"/>
      <c r="O29" s="26"/>
    </row>
    <row r="30" spans="1:15" ht="13.5" hidden="1" customHeight="1" thickBot="1" x14ac:dyDescent="0.3">
      <c r="A30" s="38"/>
      <c r="B30" s="38"/>
      <c r="C30" s="39"/>
      <c r="D30" s="40"/>
      <c r="E30" s="39"/>
      <c r="F30" s="41"/>
      <c r="G30" s="39"/>
      <c r="H30" s="45"/>
      <c r="I30" s="39"/>
      <c r="J30" s="41"/>
      <c r="K30" s="39"/>
      <c r="L30" s="40"/>
      <c r="M30" s="39"/>
      <c r="N30" s="42"/>
      <c r="O30" s="26"/>
    </row>
    <row r="31" spans="1:15" ht="25.5" customHeight="1" x14ac:dyDescent="0.3">
      <c r="A31" s="38"/>
      <c r="B31" s="105" t="s">
        <v>15</v>
      </c>
      <c r="C31" s="105"/>
      <c r="D31" s="105"/>
      <c r="E31" s="105"/>
      <c r="F31" s="105"/>
      <c r="G31" s="105"/>
      <c r="H31" s="105"/>
      <c r="I31" s="105"/>
      <c r="J31" s="105"/>
      <c r="K31" s="105"/>
      <c r="L31" s="105"/>
      <c r="M31" s="105"/>
      <c r="N31" s="105"/>
      <c r="O31" s="26"/>
    </row>
    <row r="32" spans="1:15" ht="28.5" customHeight="1" thickBot="1" x14ac:dyDescent="0.3">
      <c r="A32" s="38"/>
      <c r="B32" s="38"/>
      <c r="C32" s="39"/>
      <c r="D32" s="40"/>
      <c r="E32" s="39"/>
      <c r="F32" s="41"/>
      <c r="G32" s="39"/>
      <c r="H32" s="45"/>
      <c r="I32" s="39"/>
      <c r="J32" s="41"/>
      <c r="K32" s="39"/>
      <c r="L32" s="40"/>
      <c r="M32" s="39"/>
      <c r="N32" s="42"/>
      <c r="O32" s="26"/>
    </row>
    <row r="33" spans="1:15" ht="21" customHeight="1" thickBot="1" x14ac:dyDescent="0.35">
      <c r="A33" s="100" t="s">
        <v>21</v>
      </c>
      <c r="B33" s="101"/>
      <c r="C33" s="101"/>
      <c r="D33" s="101"/>
      <c r="E33" s="101"/>
      <c r="F33" s="101"/>
      <c r="G33" s="102"/>
      <c r="H33" s="88" t="s">
        <v>54</v>
      </c>
      <c r="I33" s="100" t="s">
        <v>18</v>
      </c>
      <c r="J33" s="101"/>
      <c r="K33" s="101"/>
      <c r="L33" s="101"/>
      <c r="M33" s="101"/>
      <c r="N33" s="101"/>
      <c r="O33" s="102"/>
    </row>
    <row r="34" spans="1:15" x14ac:dyDescent="0.2">
      <c r="A34" s="23" t="s">
        <v>0</v>
      </c>
      <c r="B34" s="23" t="s">
        <v>1</v>
      </c>
      <c r="C34" s="23" t="s">
        <v>2</v>
      </c>
      <c r="D34" s="23" t="s">
        <v>3</v>
      </c>
      <c r="E34" s="23" t="s">
        <v>4</v>
      </c>
      <c r="F34" s="23" t="s">
        <v>5</v>
      </c>
      <c r="G34" s="23" t="s">
        <v>6</v>
      </c>
      <c r="H34" s="24"/>
      <c r="I34" s="23" t="s">
        <v>6</v>
      </c>
      <c r="J34" s="23" t="s">
        <v>5</v>
      </c>
      <c r="K34" s="23" t="s">
        <v>4</v>
      </c>
      <c r="L34" s="23" t="s">
        <v>3</v>
      </c>
      <c r="M34" s="23" t="s">
        <v>2</v>
      </c>
      <c r="N34" s="23" t="s">
        <v>1</v>
      </c>
      <c r="O34" s="23" t="s">
        <v>0</v>
      </c>
    </row>
    <row r="35" spans="1:15" ht="18.75" x14ac:dyDescent="0.3">
      <c r="A35" s="72">
        <v>1</v>
      </c>
      <c r="B35" s="80" t="s">
        <v>37</v>
      </c>
      <c r="C35" s="72">
        <v>369</v>
      </c>
      <c r="D35" s="73">
        <v>219</v>
      </c>
      <c r="E35" s="73">
        <f>C35+D35</f>
        <v>588</v>
      </c>
      <c r="F35" s="72">
        <v>4</v>
      </c>
      <c r="G35" s="72">
        <v>1</v>
      </c>
      <c r="H35" s="79"/>
      <c r="I35" s="72">
        <v>0</v>
      </c>
      <c r="J35" s="72">
        <v>0</v>
      </c>
      <c r="K35" s="73">
        <f>L35+M35</f>
        <v>488</v>
      </c>
      <c r="L35" s="73">
        <v>154</v>
      </c>
      <c r="M35" s="72">
        <v>334</v>
      </c>
      <c r="N35" s="74" t="s">
        <v>53</v>
      </c>
      <c r="O35" s="72">
        <v>1</v>
      </c>
    </row>
    <row r="36" spans="1:15" ht="18.75" x14ac:dyDescent="0.3">
      <c r="A36" s="72">
        <v>2</v>
      </c>
      <c r="B36" s="80" t="s">
        <v>49</v>
      </c>
      <c r="C36" s="72">
        <v>359</v>
      </c>
      <c r="D36" s="73">
        <v>198</v>
      </c>
      <c r="E36" s="81">
        <f t="shared" ref="E36:E40" si="4">C36+D36</f>
        <v>557</v>
      </c>
      <c r="F36" s="72">
        <v>3</v>
      </c>
      <c r="G36" s="72">
        <v>1</v>
      </c>
      <c r="H36" s="79"/>
      <c r="I36" s="72">
        <v>0</v>
      </c>
      <c r="J36" s="72">
        <v>1</v>
      </c>
      <c r="K36" s="75">
        <f t="shared" ref="K36:K40" si="5">L36+M36</f>
        <v>521</v>
      </c>
      <c r="L36" s="73">
        <v>167</v>
      </c>
      <c r="M36" s="72">
        <v>354</v>
      </c>
      <c r="N36" s="74" t="s">
        <v>24</v>
      </c>
      <c r="O36" s="72">
        <v>2</v>
      </c>
    </row>
    <row r="37" spans="1:15" ht="18.75" x14ac:dyDescent="0.3">
      <c r="A37" s="72">
        <v>3</v>
      </c>
      <c r="B37" s="82" t="s">
        <v>50</v>
      </c>
      <c r="C37" s="72">
        <v>354</v>
      </c>
      <c r="D37" s="73">
        <v>177</v>
      </c>
      <c r="E37" s="81">
        <f t="shared" si="4"/>
        <v>531</v>
      </c>
      <c r="F37" s="72">
        <v>2</v>
      </c>
      <c r="G37" s="72">
        <v>0</v>
      </c>
      <c r="H37" s="83"/>
      <c r="I37" s="72">
        <v>1</v>
      </c>
      <c r="J37" s="72">
        <v>2</v>
      </c>
      <c r="K37" s="75">
        <f t="shared" si="5"/>
        <v>540</v>
      </c>
      <c r="L37" s="73">
        <v>181</v>
      </c>
      <c r="M37" s="72">
        <v>359</v>
      </c>
      <c r="N37" s="74" t="s">
        <v>27</v>
      </c>
      <c r="O37" s="72">
        <v>3</v>
      </c>
    </row>
    <row r="38" spans="1:15" ht="18.75" x14ac:dyDescent="0.3">
      <c r="A38" s="72">
        <v>4</v>
      </c>
      <c r="B38" s="80" t="s">
        <v>42</v>
      </c>
      <c r="C38" s="72">
        <v>360</v>
      </c>
      <c r="D38" s="73">
        <v>155</v>
      </c>
      <c r="E38" s="81">
        <f t="shared" si="4"/>
        <v>515</v>
      </c>
      <c r="F38" s="72">
        <v>1</v>
      </c>
      <c r="G38" s="72">
        <v>0</v>
      </c>
      <c r="H38" s="79"/>
      <c r="I38" s="72">
        <v>1</v>
      </c>
      <c r="J38" s="72">
        <v>3</v>
      </c>
      <c r="K38" s="75">
        <f t="shared" si="5"/>
        <v>535</v>
      </c>
      <c r="L38" s="73">
        <v>172</v>
      </c>
      <c r="M38" s="72">
        <v>363</v>
      </c>
      <c r="N38" s="74" t="s">
        <v>51</v>
      </c>
      <c r="O38" s="72">
        <v>4</v>
      </c>
    </row>
    <row r="39" spans="1:15" ht="18.75" x14ac:dyDescent="0.3">
      <c r="A39" s="72">
        <v>5</v>
      </c>
      <c r="B39" s="80" t="s">
        <v>40</v>
      </c>
      <c r="C39" s="72">
        <v>354</v>
      </c>
      <c r="D39" s="73">
        <v>153</v>
      </c>
      <c r="E39" s="73">
        <f t="shared" si="4"/>
        <v>507</v>
      </c>
      <c r="F39" s="72">
        <v>1</v>
      </c>
      <c r="G39" s="72">
        <v>0</v>
      </c>
      <c r="H39" s="79"/>
      <c r="I39" s="72">
        <v>1</v>
      </c>
      <c r="J39" s="72">
        <v>3</v>
      </c>
      <c r="K39" s="73">
        <f t="shared" si="5"/>
        <v>559</v>
      </c>
      <c r="L39" s="73">
        <v>183</v>
      </c>
      <c r="M39" s="72">
        <v>376</v>
      </c>
      <c r="N39" s="76" t="s">
        <v>52</v>
      </c>
      <c r="O39" s="72">
        <v>5</v>
      </c>
    </row>
    <row r="40" spans="1:15" ht="17.25" customHeight="1" x14ac:dyDescent="0.3">
      <c r="A40" s="72">
        <v>6</v>
      </c>
      <c r="B40" s="84" t="s">
        <v>41</v>
      </c>
      <c r="C40" s="72">
        <v>367</v>
      </c>
      <c r="D40" s="73">
        <v>204</v>
      </c>
      <c r="E40" s="73">
        <f t="shared" si="4"/>
        <v>571</v>
      </c>
      <c r="F40" s="72">
        <v>3.5</v>
      </c>
      <c r="G40" s="72">
        <v>1</v>
      </c>
      <c r="H40" s="79"/>
      <c r="I40" s="72">
        <v>0</v>
      </c>
      <c r="J40" s="72">
        <v>1.5</v>
      </c>
      <c r="K40" s="73">
        <f t="shared" si="5"/>
        <v>529</v>
      </c>
      <c r="L40" s="73">
        <v>161</v>
      </c>
      <c r="M40" s="72">
        <v>368</v>
      </c>
      <c r="N40" s="74" t="s">
        <v>25</v>
      </c>
      <c r="O40" s="72">
        <v>6</v>
      </c>
    </row>
    <row r="41" spans="1:15" ht="18" customHeight="1" x14ac:dyDescent="0.3">
      <c r="A41" s="103" t="s">
        <v>30</v>
      </c>
      <c r="B41" s="104"/>
      <c r="C41" s="78">
        <f>SUM(C35:C40)</f>
        <v>2163</v>
      </c>
      <c r="D41" s="85">
        <f>SUM(D35:D40)</f>
        <v>1106</v>
      </c>
      <c r="E41" s="73">
        <f>SUM(E35:E40)</f>
        <v>3269</v>
      </c>
      <c r="F41" s="77">
        <f>SUM(F35:F40)</f>
        <v>14.5</v>
      </c>
      <c r="G41" s="86">
        <v>2</v>
      </c>
      <c r="H41" s="87"/>
      <c r="I41" s="77">
        <v>0</v>
      </c>
      <c r="J41" s="77">
        <f>SUM(J35:J40)</f>
        <v>10.5</v>
      </c>
      <c r="K41" s="73">
        <f t="shared" ref="K41:L41" si="6">SUM(K35:K40)</f>
        <v>3172</v>
      </c>
      <c r="L41" s="78">
        <f t="shared" si="6"/>
        <v>1018</v>
      </c>
      <c r="M41" s="78">
        <f>SUM(M35:M40)</f>
        <v>2154</v>
      </c>
      <c r="N41" s="79"/>
      <c r="O41" s="79"/>
    </row>
    <row r="42" spans="1:15" ht="31.5" customHeight="1" x14ac:dyDescent="0.25">
      <c r="A42" s="38"/>
      <c r="B42" s="38"/>
      <c r="C42" s="46"/>
      <c r="D42" s="47"/>
      <c r="E42" s="46"/>
      <c r="F42" s="48"/>
      <c r="G42" s="46"/>
      <c r="H42" s="46"/>
      <c r="I42" s="46"/>
      <c r="J42" s="48"/>
      <c r="K42" s="39"/>
      <c r="L42" s="40"/>
      <c r="M42" s="39"/>
      <c r="N42" s="42"/>
      <c r="O42" s="26"/>
    </row>
    <row r="43" spans="1:15" ht="11.25" customHeight="1" x14ac:dyDescent="0.2">
      <c r="A43" s="91"/>
      <c r="B43" s="91"/>
      <c r="C43" s="91"/>
      <c r="D43" s="91"/>
      <c r="E43" s="91"/>
      <c r="F43" s="91"/>
      <c r="G43" s="91"/>
      <c r="H43" s="91"/>
      <c r="I43" s="91"/>
      <c r="J43" s="91"/>
      <c r="K43" s="49"/>
      <c r="L43" s="50"/>
      <c r="M43" s="49"/>
      <c r="N43" s="51"/>
      <c r="O43" s="29"/>
    </row>
    <row r="44" spans="1:15" ht="15.75" x14ac:dyDescent="0.25">
      <c r="A44" s="59"/>
      <c r="B44" s="60"/>
      <c r="C44" s="61"/>
      <c r="D44" s="62"/>
      <c r="E44" s="62"/>
      <c r="F44" s="62"/>
      <c r="G44" s="63"/>
      <c r="H44" s="63"/>
      <c r="I44" s="64"/>
      <c r="J44" s="65"/>
      <c r="K44" s="53"/>
      <c r="L44" s="90"/>
      <c r="M44" s="90"/>
      <c r="N44" s="90"/>
      <c r="O44" s="52"/>
    </row>
    <row r="45" spans="1:15" ht="15.75" x14ac:dyDescent="0.25">
      <c r="A45" s="59"/>
      <c r="B45" s="60"/>
      <c r="C45" s="61"/>
      <c r="D45" s="62"/>
      <c r="E45" s="62"/>
      <c r="F45" s="62"/>
      <c r="G45" s="63"/>
      <c r="H45" s="63"/>
      <c r="I45" s="64"/>
      <c r="J45" s="65"/>
      <c r="K45" s="52"/>
      <c r="L45" s="90"/>
      <c r="M45" s="90"/>
      <c r="N45" s="90"/>
      <c r="O45" s="53"/>
    </row>
    <row r="46" spans="1:15" ht="15.75" x14ac:dyDescent="0.25">
      <c r="A46" s="59"/>
      <c r="B46" s="60"/>
      <c r="C46" s="61"/>
      <c r="D46" s="66"/>
      <c r="E46" s="62"/>
      <c r="F46" s="66"/>
      <c r="G46" s="63"/>
      <c r="H46" s="63"/>
      <c r="I46" s="64"/>
      <c r="J46" s="65"/>
      <c r="K46" s="53"/>
      <c r="L46" s="89"/>
      <c r="M46" s="89"/>
      <c r="N46" s="89"/>
      <c r="O46" s="53"/>
    </row>
    <row r="47" spans="1:15" ht="15.75" x14ac:dyDescent="0.25">
      <c r="A47" s="59"/>
      <c r="B47" s="60"/>
      <c r="C47" s="61"/>
      <c r="D47" s="66"/>
      <c r="E47" s="62"/>
      <c r="F47" s="66"/>
      <c r="G47" s="63"/>
      <c r="H47" s="63"/>
      <c r="I47" s="64"/>
      <c r="J47" s="65"/>
      <c r="K47" s="57"/>
      <c r="L47" s="90"/>
      <c r="M47" s="90"/>
      <c r="N47" s="90"/>
      <c r="O47" s="54"/>
    </row>
    <row r="48" spans="1:15" ht="15.75" x14ac:dyDescent="0.25">
      <c r="A48" s="59"/>
      <c r="B48" s="60"/>
      <c r="C48" s="61"/>
      <c r="D48" s="66"/>
      <c r="E48" s="62"/>
      <c r="F48" s="66"/>
      <c r="G48" s="63"/>
      <c r="H48" s="63"/>
      <c r="I48" s="64"/>
      <c r="J48" s="65"/>
      <c r="K48" s="58"/>
      <c r="L48" s="90"/>
      <c r="M48" s="90"/>
      <c r="N48" s="90"/>
      <c r="O48" s="55"/>
    </row>
    <row r="49" spans="1:15" ht="16.5" customHeight="1" x14ac:dyDescent="0.25">
      <c r="A49" s="59"/>
      <c r="B49" s="60"/>
      <c r="C49" s="61"/>
      <c r="D49" s="62"/>
      <c r="E49" s="62"/>
      <c r="F49" s="62"/>
      <c r="G49" s="63"/>
      <c r="H49" s="63"/>
      <c r="I49" s="64"/>
      <c r="J49" s="65"/>
      <c r="K49" s="53"/>
      <c r="L49" s="90"/>
      <c r="M49" s="90"/>
      <c r="N49" s="90"/>
      <c r="O49" s="53"/>
    </row>
    <row r="50" spans="1:15" ht="13.5" customHeight="1" x14ac:dyDescent="0.25">
      <c r="A50" s="59"/>
      <c r="B50" s="60"/>
      <c r="C50" s="61"/>
      <c r="D50" s="62"/>
      <c r="E50" s="62"/>
      <c r="F50" s="62"/>
      <c r="G50" s="63"/>
      <c r="H50" s="63"/>
      <c r="I50" s="64"/>
      <c r="J50" s="65"/>
      <c r="K50" s="57"/>
      <c r="L50" s="54"/>
      <c r="M50" s="54"/>
      <c r="N50" s="54"/>
      <c r="O50" s="53"/>
    </row>
    <row r="51" spans="1:15" ht="13.5" customHeight="1" x14ac:dyDescent="0.25">
      <c r="A51" s="59"/>
      <c r="B51" s="60"/>
      <c r="C51" s="61"/>
      <c r="D51" s="66"/>
      <c r="E51" s="62"/>
      <c r="F51" s="62"/>
      <c r="G51" s="64"/>
      <c r="H51" s="63"/>
      <c r="I51" s="64"/>
      <c r="J51" s="67"/>
      <c r="K51" s="57"/>
      <c r="L51" s="42"/>
      <c r="M51" s="42"/>
      <c r="N51" s="42"/>
      <c r="O51" s="54"/>
    </row>
    <row r="52" spans="1:15" s="27" customFormat="1" ht="13.5" customHeight="1" x14ac:dyDescent="0.25">
      <c r="A52" s="59"/>
      <c r="B52" s="60"/>
      <c r="C52" s="61"/>
      <c r="D52" s="62"/>
      <c r="E52" s="62"/>
      <c r="F52" s="62"/>
      <c r="G52" s="63"/>
      <c r="H52" s="63"/>
      <c r="I52" s="64"/>
      <c r="J52" s="67"/>
      <c r="K52" s="58"/>
      <c r="L52" s="54"/>
      <c r="M52" s="54"/>
      <c r="N52" s="54"/>
      <c r="O52" s="54"/>
    </row>
    <row r="53" spans="1:15" s="27" customFormat="1" ht="13.5" customHeight="1" x14ac:dyDescent="0.25">
      <c r="A53" s="59"/>
      <c r="B53" s="60"/>
      <c r="C53" s="61"/>
      <c r="D53" s="66"/>
      <c r="E53" s="62"/>
      <c r="F53" s="66"/>
      <c r="G53" s="63"/>
      <c r="H53" s="63"/>
      <c r="I53" s="68"/>
      <c r="J53" s="65"/>
      <c r="K53" s="57"/>
      <c r="L53" s="42"/>
      <c r="M53" s="42"/>
      <c r="N53" s="42"/>
      <c r="O53" s="55"/>
    </row>
    <row r="54" spans="1:15" s="27" customFormat="1" ht="13.5" customHeight="1" x14ac:dyDescent="0.25">
      <c r="A54" s="59"/>
      <c r="B54" s="60"/>
      <c r="C54" s="61"/>
      <c r="D54" s="62"/>
      <c r="E54" s="62"/>
      <c r="F54" s="62"/>
      <c r="G54" s="63"/>
      <c r="H54" s="63"/>
      <c r="I54" s="64"/>
      <c r="J54" s="69"/>
      <c r="K54" s="42"/>
      <c r="L54" s="54"/>
      <c r="M54" s="54"/>
      <c r="N54" s="54"/>
      <c r="O54" s="42"/>
    </row>
    <row r="55" spans="1:15" ht="9" customHeight="1" x14ac:dyDescent="0.25">
      <c r="A55" s="70"/>
      <c r="B55" s="70"/>
      <c r="C55" s="70"/>
      <c r="D55" s="70"/>
      <c r="E55" s="70"/>
      <c r="F55" s="70"/>
      <c r="G55" s="71"/>
      <c r="H55" s="71"/>
      <c r="I55" s="70"/>
      <c r="J55" s="70"/>
      <c r="K55" s="3"/>
      <c r="L55" s="3"/>
      <c r="M55" s="3"/>
      <c r="N55" s="3"/>
      <c r="O55" s="3"/>
    </row>
    <row r="56" spans="1:15" ht="18" x14ac:dyDescent="0.25">
      <c r="A56" s="19"/>
      <c r="B56" s="19"/>
      <c r="C56" s="19"/>
      <c r="D56" s="19"/>
      <c r="E56" s="19"/>
      <c r="F56" s="19"/>
      <c r="G56" s="19"/>
      <c r="H56" s="19"/>
      <c r="I56" s="19"/>
      <c r="J56" s="19"/>
      <c r="K56" s="3"/>
      <c r="L56" s="3"/>
      <c r="M56" s="3"/>
      <c r="N56" s="3"/>
      <c r="O56" s="3"/>
    </row>
    <row r="57" spans="1:15" ht="18" x14ac:dyDescent="0.25">
      <c r="A57" s="19"/>
      <c r="B57" s="19"/>
      <c r="C57" s="19"/>
      <c r="D57" s="19"/>
      <c r="E57" s="19"/>
      <c r="F57" s="19"/>
      <c r="G57" s="19"/>
      <c r="H57" s="19"/>
      <c r="I57" s="19"/>
      <c r="J57" s="19"/>
      <c r="K57" s="18"/>
      <c r="L57" s="18"/>
      <c r="M57" s="18"/>
      <c r="N57" s="18"/>
      <c r="O57" s="18"/>
    </row>
    <row r="58" spans="1:15" ht="18" x14ac:dyDescent="0.25">
      <c r="A58" s="20"/>
      <c r="B58" s="20"/>
      <c r="C58" s="20"/>
      <c r="D58" s="20"/>
      <c r="E58" s="20"/>
      <c r="F58" s="20"/>
      <c r="G58" s="20"/>
      <c r="H58" s="20"/>
      <c r="I58" s="20"/>
      <c r="J58" s="20"/>
    </row>
    <row r="59" spans="1:15" ht="18" x14ac:dyDescent="0.25">
      <c r="A59" s="20"/>
      <c r="B59" s="21"/>
      <c r="C59" s="21"/>
      <c r="D59" s="21"/>
      <c r="E59" s="21"/>
      <c r="F59" s="21"/>
      <c r="G59" s="21"/>
    </row>
    <row r="60" spans="1:15" ht="18" x14ac:dyDescent="0.25">
      <c r="A60" s="20"/>
      <c r="B60" s="21"/>
      <c r="C60" s="21"/>
      <c r="D60" s="21"/>
      <c r="E60" s="21"/>
      <c r="F60" s="21"/>
      <c r="G60" s="21"/>
    </row>
    <row r="61" spans="1:15" ht="18" x14ac:dyDescent="0.25">
      <c r="A61" s="20"/>
      <c r="B61" s="21"/>
      <c r="C61" s="21"/>
      <c r="D61" s="21"/>
      <c r="E61" s="21"/>
      <c r="F61" s="21"/>
      <c r="G61" s="21"/>
    </row>
    <row r="62" spans="1:15" ht="18" x14ac:dyDescent="0.25">
      <c r="A62" s="20"/>
      <c r="B62" s="21"/>
      <c r="C62" s="21"/>
      <c r="D62" s="21"/>
      <c r="E62" s="21"/>
      <c r="F62" s="21"/>
      <c r="G62" s="21"/>
    </row>
    <row r="63" spans="1:15" ht="18" x14ac:dyDescent="0.25">
      <c r="A63" s="20"/>
      <c r="B63" s="21"/>
      <c r="C63" s="21"/>
      <c r="D63" s="21"/>
      <c r="E63" s="21"/>
      <c r="F63" s="21"/>
      <c r="G63" s="21"/>
    </row>
    <row r="64" spans="1:15" ht="18" x14ac:dyDescent="0.25">
      <c r="A64" s="19"/>
    </row>
    <row r="65" spans="1:9" x14ac:dyDescent="0.2">
      <c r="A65" s="18"/>
    </row>
    <row r="66" spans="1:9" x14ac:dyDescent="0.2">
      <c r="A66" s="18"/>
    </row>
    <row r="67" spans="1:9" x14ac:dyDescent="0.2">
      <c r="A67" s="18"/>
    </row>
    <row r="74" spans="1:9" ht="0.75" customHeight="1" x14ac:dyDescent="0.2">
      <c r="A74" s="2"/>
    </row>
    <row r="75" spans="1:9" x14ac:dyDescent="0.2">
      <c r="A75" s="2"/>
    </row>
    <row r="76" spans="1:9" x14ac:dyDescent="0.2">
      <c r="A76" s="2"/>
    </row>
    <row r="78" spans="1:9" ht="15" x14ac:dyDescent="0.25">
      <c r="A78" s="1"/>
      <c r="B78" s="1"/>
      <c r="C78" s="1"/>
      <c r="D78" s="1"/>
      <c r="E78" s="1"/>
      <c r="F78" s="1"/>
      <c r="G78" s="1"/>
      <c r="H78" s="1"/>
      <c r="I78" s="1"/>
    </row>
    <row r="79" spans="1:9" ht="15" x14ac:dyDescent="0.25">
      <c r="A79" s="1"/>
      <c r="B79" s="1"/>
      <c r="C79" s="1"/>
      <c r="D79" s="1"/>
      <c r="E79" s="1"/>
      <c r="F79" s="1"/>
      <c r="G79" s="1"/>
      <c r="H79" s="1"/>
      <c r="I79" s="1"/>
    </row>
    <row r="80" spans="1:9" ht="15" x14ac:dyDescent="0.25">
      <c r="A80" s="1"/>
      <c r="B80" s="1"/>
      <c r="C80" s="1"/>
      <c r="D80" s="1"/>
      <c r="E80" s="1"/>
      <c r="F80" s="1"/>
      <c r="G80" s="1"/>
      <c r="H80" s="1"/>
      <c r="I80" s="1"/>
    </row>
    <row r="81" spans="1:15" ht="15" x14ac:dyDescent="0.25">
      <c r="A81" s="1"/>
      <c r="H81" s="1"/>
      <c r="I81" s="1"/>
    </row>
    <row r="82" spans="1:15" ht="15" x14ac:dyDescent="0.25">
      <c r="A82" s="1"/>
      <c r="I82" s="1"/>
    </row>
    <row r="83" spans="1:15" ht="15" x14ac:dyDescent="0.25">
      <c r="A83" s="1"/>
      <c r="I83" s="1"/>
      <c r="J83" s="1"/>
    </row>
    <row r="84" spans="1:15" ht="15" x14ac:dyDescent="0.25">
      <c r="I84" s="1"/>
      <c r="J84" s="1"/>
    </row>
    <row r="85" spans="1:15" ht="15" x14ac:dyDescent="0.25">
      <c r="J85" s="1"/>
      <c r="K85" s="1"/>
      <c r="L85" s="1"/>
      <c r="M85" s="1"/>
      <c r="N85" s="1"/>
      <c r="O85" s="1"/>
    </row>
    <row r="86" spans="1:15" ht="15" x14ac:dyDescent="0.25">
      <c r="J86" s="1"/>
      <c r="K86" s="1"/>
      <c r="L86" s="1"/>
      <c r="M86" s="1"/>
      <c r="N86" s="1"/>
      <c r="O86" s="1"/>
    </row>
    <row r="87" spans="1:15" ht="15" x14ac:dyDescent="0.25">
      <c r="J87" s="1"/>
      <c r="K87" s="1"/>
      <c r="L87" s="1"/>
      <c r="M87" s="1"/>
      <c r="N87" s="1"/>
      <c r="O87" s="1"/>
    </row>
    <row r="88" spans="1:15" ht="15" x14ac:dyDescent="0.25">
      <c r="J88" s="1"/>
      <c r="K88" s="1"/>
      <c r="L88" s="1"/>
      <c r="M88" s="1"/>
      <c r="N88" s="1"/>
      <c r="O88" s="1"/>
    </row>
    <row r="89" spans="1:15" ht="15" x14ac:dyDescent="0.25">
      <c r="J89" s="1"/>
      <c r="K89" s="1"/>
      <c r="L89" s="1"/>
      <c r="M89" s="1"/>
      <c r="N89" s="1"/>
      <c r="O89" s="1"/>
    </row>
    <row r="90" spans="1:15" ht="15" x14ac:dyDescent="0.25">
      <c r="J90" s="1"/>
      <c r="K90" s="1"/>
      <c r="L90" s="1"/>
      <c r="M90" s="1"/>
      <c r="N90" s="1"/>
      <c r="O90" s="1"/>
    </row>
    <row r="91" spans="1:15" ht="15" x14ac:dyDescent="0.25">
      <c r="J91" s="1"/>
      <c r="K91" s="1"/>
      <c r="L91" s="1"/>
      <c r="M91" s="1"/>
      <c r="N91" s="1"/>
      <c r="O91" s="1"/>
    </row>
    <row r="92" spans="1:15" ht="15" x14ac:dyDescent="0.25">
      <c r="K92" s="1"/>
      <c r="L92" s="1"/>
      <c r="M92" s="1"/>
      <c r="N92" s="1"/>
      <c r="O92" s="1"/>
    </row>
    <row r="93" spans="1:15" ht="15" x14ac:dyDescent="0.25">
      <c r="K93" s="1"/>
      <c r="L93" s="1"/>
      <c r="M93" s="1"/>
      <c r="N93" s="1"/>
      <c r="O93" s="1"/>
    </row>
  </sheetData>
  <sortState ref="B62:J72">
    <sortCondition descending="1" ref="J62:J72"/>
    <sortCondition descending="1" ref="I62:I72"/>
  </sortState>
  <mergeCells count="21">
    <mergeCell ref="A33:G33"/>
    <mergeCell ref="I33:O33"/>
    <mergeCell ref="A41:B41"/>
    <mergeCell ref="A4:O4"/>
    <mergeCell ref="B31:N31"/>
    <mergeCell ref="A1:O1"/>
    <mergeCell ref="A27:B27"/>
    <mergeCell ref="I9:O9"/>
    <mergeCell ref="A9:G9"/>
    <mergeCell ref="A17:B17"/>
    <mergeCell ref="A19:G19"/>
    <mergeCell ref="I19:O19"/>
    <mergeCell ref="A5:O5"/>
    <mergeCell ref="B7:N7"/>
    <mergeCell ref="L46:N46"/>
    <mergeCell ref="L47:N47"/>
    <mergeCell ref="L48:N48"/>
    <mergeCell ref="L49:N49"/>
    <mergeCell ref="A43:J43"/>
    <mergeCell ref="L44:N44"/>
    <mergeCell ref="L45:N45"/>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51" max="16383" man="1"/>
  </rowBreaks>
  <drawing r:id="rId2"/>
  <legacyDrawing r:id="rId3"/>
  <oleObjects>
    <mc:AlternateContent xmlns:mc="http://schemas.openxmlformats.org/markup-compatibility/2006">
      <mc:Choice Requires="x14">
        <oleObject progId="CorelPhotoPaint.Image.10" shapeId="1025" r:id="rId4">
          <objectPr defaultSize="0" autoPict="0" r:id="rId5">
            <anchor moveWithCells="1">
              <from>
                <xdr:col>1</xdr:col>
                <xdr:colOff>200025</xdr:colOff>
                <xdr:row>3</xdr:row>
                <xdr:rowOff>247650</xdr:rowOff>
              </from>
              <to>
                <xdr:col>1</xdr:col>
                <xdr:colOff>1543050</xdr:colOff>
                <xdr:row>7</xdr:row>
                <xdr:rowOff>133350</xdr:rowOff>
              </to>
            </anchor>
          </objectPr>
        </oleObject>
      </mc:Choice>
      <mc:Fallback>
        <oleObject progId="CorelPhotoPaint.Image.10"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7</v>
      </c>
      <c r="C1" s="4"/>
      <c r="D1" s="8"/>
      <c r="E1" s="8"/>
    </row>
    <row r="2" spans="2:5" x14ac:dyDescent="0.2">
      <c r="B2" s="4" t="s">
        <v>8</v>
      </c>
      <c r="C2" s="4"/>
      <c r="D2" s="8"/>
      <c r="E2" s="8"/>
    </row>
    <row r="3" spans="2:5" x14ac:dyDescent="0.2">
      <c r="B3" s="5"/>
      <c r="C3" s="5"/>
      <c r="D3" s="9"/>
      <c r="E3" s="9"/>
    </row>
    <row r="4" spans="2:5" ht="38.25" x14ac:dyDescent="0.2">
      <c r="B4" s="5" t="s">
        <v>9</v>
      </c>
      <c r="C4" s="5"/>
      <c r="D4" s="9"/>
      <c r="E4" s="9"/>
    </row>
    <row r="5" spans="2:5" x14ac:dyDescent="0.2">
      <c r="B5" s="5"/>
      <c r="C5" s="5"/>
      <c r="D5" s="9"/>
      <c r="E5" s="9"/>
    </row>
    <row r="6" spans="2:5" x14ac:dyDescent="0.2">
      <c r="B6" s="4" t="s">
        <v>10</v>
      </c>
      <c r="C6" s="4"/>
      <c r="D6" s="8"/>
      <c r="E6" s="8" t="s">
        <v>11</v>
      </c>
    </row>
    <row r="7" spans="2:5" ht="13.5" thickBot="1" x14ac:dyDescent="0.25">
      <c r="B7" s="5"/>
      <c r="C7" s="5"/>
      <c r="D7" s="9"/>
      <c r="E7" s="9"/>
    </row>
    <row r="8" spans="2:5" ht="39" thickBot="1" x14ac:dyDescent="0.25">
      <c r="B8" s="6" t="s">
        <v>12</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Windows-bruger</cp:lastModifiedBy>
  <cp:revision/>
  <cp:lastPrinted>2018-04-15T12:27:35Z</cp:lastPrinted>
  <dcterms:created xsi:type="dcterms:W3CDTF">2009-08-18T08:09:12Z</dcterms:created>
  <dcterms:modified xsi:type="dcterms:W3CDTF">2018-04-25T09:04:27Z</dcterms:modified>
</cp:coreProperties>
</file>