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Sheet2" sheetId="2" r:id="rId1"/>
    <sheet name="Sheet3" sheetId="3" r:id="rId2"/>
  </sheets>
  <definedNames>
    <definedName name="_xlnm._FilterDatabase" localSheetId="0" hidden="1">Sheet2!$A$5:$V$5</definedName>
    <definedName name="_xlnm.Print_Area" localSheetId="0">Sheet2!$A$1:$V$27</definedName>
  </definedNames>
  <calcPr calcId="125725"/>
</workbook>
</file>

<file path=xl/calcChain.xml><?xml version="1.0" encoding="utf-8"?>
<calcChain xmlns="http://schemas.openxmlformats.org/spreadsheetml/2006/main">
  <c r="V27" i="2"/>
  <c r="V17"/>
  <c r="T27"/>
  <c r="S27"/>
  <c r="Q27"/>
  <c r="L27"/>
  <c r="G27"/>
  <c r="U27"/>
  <c r="V10"/>
  <c r="T10"/>
  <c r="S10"/>
  <c r="Q10"/>
  <c r="L10"/>
  <c r="G10"/>
  <c r="G8"/>
  <c r="V11"/>
  <c r="V7"/>
  <c r="V20"/>
  <c r="V12"/>
  <c r="V18"/>
  <c r="T14"/>
  <c r="T7"/>
  <c r="T17"/>
  <c r="T12"/>
  <c r="T19"/>
  <c r="S14"/>
  <c r="S7"/>
  <c r="S17"/>
  <c r="S12"/>
  <c r="S19"/>
  <c r="Q14"/>
  <c r="Q7"/>
  <c r="Q17"/>
  <c r="Q12"/>
  <c r="Q19"/>
  <c r="L14"/>
  <c r="L7"/>
  <c r="L17"/>
  <c r="L12"/>
  <c r="L19"/>
  <c r="G14"/>
  <c r="G7"/>
  <c r="U7"/>
  <c r="G17"/>
  <c r="U17"/>
  <c r="G12"/>
  <c r="U12"/>
  <c r="G19"/>
  <c r="L18"/>
  <c r="S6"/>
  <c r="T6"/>
  <c r="V15"/>
  <c r="S8"/>
  <c r="T8"/>
  <c r="V19"/>
  <c r="S18"/>
  <c r="T18"/>
  <c r="V9"/>
  <c r="S13"/>
  <c r="T13"/>
  <c r="V14"/>
  <c r="S11"/>
  <c r="T11"/>
  <c r="V8"/>
  <c r="S9"/>
  <c r="T9"/>
  <c r="V13"/>
  <c r="S16"/>
  <c r="T16"/>
  <c r="S23"/>
  <c r="T23"/>
  <c r="V23"/>
  <c r="S20"/>
  <c r="T20"/>
  <c r="V22"/>
  <c r="S22"/>
  <c r="T22"/>
  <c r="V24"/>
  <c r="S24"/>
  <c r="T24"/>
  <c r="V16"/>
  <c r="S21"/>
  <c r="T21"/>
  <c r="V21"/>
  <c r="S25"/>
  <c r="T25"/>
  <c r="V25"/>
  <c r="S26"/>
  <c r="T26"/>
  <c r="V26"/>
  <c r="V6"/>
  <c r="T15"/>
  <c r="S15"/>
  <c r="Q26"/>
  <c r="Q25"/>
  <c r="Q21"/>
  <c r="Q24"/>
  <c r="Q22"/>
  <c r="Q20"/>
  <c r="Q23"/>
  <c r="Q16"/>
  <c r="Q9"/>
  <c r="Q11"/>
  <c r="Q13"/>
  <c r="Q18"/>
  <c r="Q8"/>
  <c r="Q6"/>
  <c r="Q15"/>
  <c r="G15"/>
  <c r="L21"/>
  <c r="L9"/>
  <c r="L15"/>
  <c r="L8"/>
  <c r="U8"/>
  <c r="L13"/>
  <c r="L26"/>
  <c r="L25"/>
  <c r="L16"/>
  <c r="L23"/>
  <c r="L22"/>
  <c r="L24"/>
  <c r="L20"/>
  <c r="L6"/>
  <c r="L11"/>
  <c r="G26"/>
  <c r="G25"/>
  <c r="U25"/>
  <c r="G18"/>
  <c r="G16"/>
  <c r="U16"/>
  <c r="G23"/>
  <c r="U23"/>
  <c r="G22"/>
  <c r="U22"/>
  <c r="G24"/>
  <c r="U24"/>
  <c r="G20"/>
  <c r="G6"/>
  <c r="U6"/>
  <c r="G11"/>
  <c r="G9"/>
  <c r="U9"/>
  <c r="G13"/>
  <c r="G21"/>
  <c r="U21"/>
  <c r="U18"/>
  <c r="U26"/>
  <c r="U20"/>
  <c r="U10"/>
  <c r="U14"/>
  <c r="U15"/>
  <c r="U19"/>
  <c r="U11"/>
  <c r="U13"/>
</calcChain>
</file>

<file path=xl/sharedStrings.xml><?xml version="1.0" encoding="utf-8"?>
<sst xmlns="http://schemas.openxmlformats.org/spreadsheetml/2006/main" count="59" uniqueCount="34">
  <si>
    <t>Pojedinačno prvenstvo RS</t>
  </si>
  <si>
    <t>1. nastup</t>
  </si>
  <si>
    <t>2. nastup</t>
  </si>
  <si>
    <t>3. nastup</t>
  </si>
  <si>
    <t>Ukupno 1+2+3 nastup</t>
  </si>
  <si>
    <t>rb</t>
  </si>
  <si>
    <t>takmičarka</t>
  </si>
  <si>
    <t>klub</t>
  </si>
  <si>
    <t>pune</t>
  </si>
  <si>
    <t>čišćenje</t>
  </si>
  <si>
    <t>ukupno</t>
  </si>
  <si>
    <t>f</t>
  </si>
  <si>
    <t>PERIŠIĆ Tatjana</t>
  </si>
  <si>
    <t>Mlaka</t>
  </si>
  <si>
    <t>ZLOJUTRO Tatjana</t>
  </si>
  <si>
    <t>Kozara</t>
  </si>
  <si>
    <t>JOJINOVIĆ Jelena</t>
  </si>
  <si>
    <t>KOVAČEVIĆ Maja</t>
  </si>
  <si>
    <t>KALINAC Vanja</t>
  </si>
  <si>
    <t>BLAGOJEVIĆ Dragana</t>
  </si>
  <si>
    <t>UREMOVIĆ Ivana</t>
  </si>
  <si>
    <t>VICANOVIĆ Bogdana</t>
  </si>
  <si>
    <t>PEULIĆ Seka</t>
  </si>
  <si>
    <t>LOLIĆ Dubravka</t>
  </si>
  <si>
    <t>JAKOVLJEVIĆ Marica</t>
  </si>
  <si>
    <t>Vrbas</t>
  </si>
  <si>
    <t>Mineral</t>
  </si>
  <si>
    <t>BOŠNJAK Smiljka</t>
  </si>
  <si>
    <t>ĐEKANOVIĆ Suzana</t>
  </si>
  <si>
    <t>KUZMANOVIĆ Ivana</t>
  </si>
  <si>
    <t>VIDOVIĆ Ilinka</t>
  </si>
  <si>
    <t>STANIŠIĆ Milana</t>
  </si>
  <si>
    <t>KOTUR Branka</t>
  </si>
  <si>
    <t>Banja Vrućica 10.12.2017. - Gradiška 22.04.2018.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</si>
</sst>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B0F0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6" tint="0.59999389629810485"/>
        <bgColor indexed="27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49"/>
      </patternFill>
    </fill>
  </fills>
  <borders count="7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8" borderId="6" xfId="0" applyFont="1" applyFill="1" applyBorder="1"/>
    <xf numFmtId="0" fontId="8" fillId="0" borderId="18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/>
    </xf>
    <xf numFmtId="0" fontId="8" fillId="8" borderId="12" xfId="0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2" xfId="0" applyFont="1" applyFill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7" fillId="0" borderId="44" xfId="0" applyFont="1" applyFill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9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10" fillId="8" borderId="55" xfId="0" applyFont="1" applyFill="1" applyBorder="1"/>
    <xf numFmtId="0" fontId="8" fillId="8" borderId="55" xfId="0" applyFont="1" applyFill="1" applyBorder="1"/>
    <xf numFmtId="0" fontId="8" fillId="0" borderId="54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0" fillId="9" borderId="6" xfId="0" applyFont="1" applyFill="1" applyBorder="1"/>
    <xf numFmtId="0" fontId="10" fillId="9" borderId="6" xfId="0" applyFont="1" applyFill="1" applyBorder="1" applyAlignment="1">
      <alignment horizontal="center"/>
    </xf>
    <xf numFmtId="0" fontId="8" fillId="9" borderId="12" xfId="0" applyFont="1" applyFill="1" applyBorder="1"/>
    <xf numFmtId="0" fontId="8" fillId="10" borderId="6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center"/>
    </xf>
    <xf numFmtId="0" fontId="10" fillId="8" borderId="15" xfId="0" applyFont="1" applyFill="1" applyBorder="1"/>
    <xf numFmtId="0" fontId="10" fillId="8" borderId="12" xfId="0" applyFont="1" applyFill="1" applyBorder="1"/>
    <xf numFmtId="0" fontId="8" fillId="8" borderId="61" xfId="0" applyFont="1" applyFill="1" applyBorder="1"/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1" fillId="0" borderId="64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65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8" fillId="0" borderId="6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70" xfId="0" applyFont="1" applyFill="1" applyBorder="1" applyAlignment="1">
      <alignment horizontal="center"/>
    </xf>
    <xf numFmtId="0" fontId="3" fillId="5" borderId="70" xfId="0" applyFont="1" applyFill="1" applyBorder="1" applyAlignment="1">
      <alignment horizontal="center"/>
    </xf>
    <xf numFmtId="0" fontId="3" fillId="6" borderId="70" xfId="0" applyFont="1" applyFill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zoomScaleSheetLayoutView="100" workbookViewId="0">
      <selection activeCell="W9" sqref="W9"/>
    </sheetView>
  </sheetViews>
  <sheetFormatPr defaultRowHeight="12.75"/>
  <cols>
    <col min="1" max="1" width="4.140625" customWidth="1"/>
    <col min="2" max="2" width="22.85546875" customWidth="1"/>
    <col min="3" max="3" width="8.5703125" customWidth="1"/>
    <col min="4" max="4" width="11.7109375" customWidth="1"/>
    <col min="5" max="5" width="8.28515625" customWidth="1"/>
    <col min="6" max="6" width="8.140625" customWidth="1"/>
    <col min="7" max="7" width="8.85546875" customWidth="1"/>
    <col min="8" max="8" width="4" customWidth="1"/>
    <col min="9" max="9" width="1.28515625" customWidth="1"/>
    <col min="10" max="10" width="6.85546875" customWidth="1"/>
    <col min="11" max="11" width="7.28515625" customWidth="1"/>
    <col min="12" max="12" width="8.42578125" customWidth="1"/>
    <col min="13" max="13" width="3.42578125" customWidth="1"/>
    <col min="14" max="14" width="1.42578125" customWidth="1"/>
    <col min="15" max="15" width="6.85546875" customWidth="1"/>
    <col min="16" max="16" width="7.28515625" customWidth="1"/>
    <col min="17" max="17" width="8.42578125" customWidth="1"/>
    <col min="18" max="18" width="4" customWidth="1"/>
    <col min="19" max="19" width="7.5703125" customWidth="1"/>
    <col min="20" max="20" width="8" customWidth="1"/>
    <col min="21" max="21" width="9.28515625" customWidth="1"/>
    <col min="22" max="22" width="4.85546875" customWidth="1"/>
  </cols>
  <sheetData>
    <row r="1" spans="1:22" ht="23.2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18" customHeight="1">
      <c r="A2" s="124" t="s">
        <v>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ht="6" customHeight="1" thickBot="1"/>
    <row r="4" spans="1:22" ht="13.5" customHeight="1" thickBot="1">
      <c r="E4" s="125" t="s">
        <v>1</v>
      </c>
      <c r="F4" s="125"/>
      <c r="G4" s="125"/>
      <c r="H4" s="125"/>
      <c r="J4" s="126" t="s">
        <v>2</v>
      </c>
      <c r="K4" s="126"/>
      <c r="L4" s="126"/>
      <c r="M4" s="126"/>
      <c r="O4" s="126" t="s">
        <v>3</v>
      </c>
      <c r="P4" s="126"/>
      <c r="Q4" s="126"/>
      <c r="R4" s="126"/>
      <c r="S4" s="127" t="s">
        <v>4</v>
      </c>
      <c r="T4" s="127"/>
      <c r="U4" s="127"/>
      <c r="V4" s="127"/>
    </row>
    <row r="5" spans="1:22" ht="14.25" customHeight="1" thickBot="1">
      <c r="A5" s="35" t="s">
        <v>5</v>
      </c>
      <c r="B5" s="36" t="s">
        <v>6</v>
      </c>
      <c r="C5" s="36"/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7"/>
      <c r="J5" s="36" t="s">
        <v>8</v>
      </c>
      <c r="K5" s="36" t="s">
        <v>9</v>
      </c>
      <c r="L5" s="36" t="s">
        <v>10</v>
      </c>
      <c r="M5" s="36" t="s">
        <v>11</v>
      </c>
      <c r="N5" s="37"/>
      <c r="O5" s="36" t="s">
        <v>8</v>
      </c>
      <c r="P5" s="36" t="s">
        <v>9</v>
      </c>
      <c r="Q5" s="36" t="s">
        <v>10</v>
      </c>
      <c r="R5" s="36" t="s">
        <v>11</v>
      </c>
      <c r="S5" s="36" t="s">
        <v>8</v>
      </c>
      <c r="T5" s="36" t="s">
        <v>9</v>
      </c>
      <c r="U5" s="36" t="s">
        <v>10</v>
      </c>
      <c r="V5" s="36" t="s">
        <v>11</v>
      </c>
    </row>
    <row r="6" spans="1:22" ht="16.5" thickBot="1">
      <c r="A6" s="38">
        <v>1</v>
      </c>
      <c r="B6" s="109" t="s">
        <v>12</v>
      </c>
      <c r="C6" s="70">
        <v>996</v>
      </c>
      <c r="D6" s="3" t="s">
        <v>13</v>
      </c>
      <c r="E6" s="4">
        <v>381</v>
      </c>
      <c r="F6" s="5">
        <v>215</v>
      </c>
      <c r="G6" s="39">
        <f t="shared" ref="G6:G27" si="0">E6+F6</f>
        <v>596</v>
      </c>
      <c r="H6" s="3">
        <v>3</v>
      </c>
      <c r="I6" s="40"/>
      <c r="J6" s="4">
        <v>367</v>
      </c>
      <c r="K6" s="5">
        <v>183</v>
      </c>
      <c r="L6" s="39">
        <f t="shared" ref="L6:L27" si="1">J6+K6</f>
        <v>550</v>
      </c>
      <c r="M6" s="3">
        <v>5</v>
      </c>
      <c r="N6" s="34"/>
      <c r="O6" s="41">
        <v>361</v>
      </c>
      <c r="P6" s="41">
        <v>170</v>
      </c>
      <c r="Q6" s="39">
        <f t="shared" ref="Q6:Q27" si="2">O6+P6</f>
        <v>531</v>
      </c>
      <c r="R6" s="42">
        <v>5</v>
      </c>
      <c r="S6" s="43">
        <f t="shared" ref="S6:S27" si="3">E6+J6+O6</f>
        <v>1109</v>
      </c>
      <c r="T6" s="43">
        <f t="shared" ref="T6:T27" si="4">F6+K6+P6</f>
        <v>568</v>
      </c>
      <c r="U6" s="44">
        <f t="shared" ref="U6:U27" si="5">G6+L6+Q6</f>
        <v>1677</v>
      </c>
      <c r="V6" s="45">
        <f t="shared" ref="V6:V27" si="6">H6+M6+R6</f>
        <v>13</v>
      </c>
    </row>
    <row r="7" spans="1:22" ht="16.5" thickBot="1">
      <c r="A7" s="46">
        <v>2</v>
      </c>
      <c r="B7" s="110" t="s">
        <v>14</v>
      </c>
      <c r="C7" s="107">
        <v>1054</v>
      </c>
      <c r="D7" s="11" t="s">
        <v>15</v>
      </c>
      <c r="E7" s="12">
        <v>378</v>
      </c>
      <c r="F7" s="13">
        <v>166</v>
      </c>
      <c r="G7" s="6">
        <f t="shared" si="0"/>
        <v>544</v>
      </c>
      <c r="H7" s="11">
        <v>0</v>
      </c>
      <c r="I7" s="103"/>
      <c r="J7" s="12">
        <v>370</v>
      </c>
      <c r="K7" s="13">
        <v>199</v>
      </c>
      <c r="L7" s="6">
        <f t="shared" si="1"/>
        <v>569</v>
      </c>
      <c r="M7" s="11">
        <v>3</v>
      </c>
      <c r="N7" s="34"/>
      <c r="O7" s="7">
        <v>360</v>
      </c>
      <c r="P7" s="7">
        <v>166</v>
      </c>
      <c r="Q7" s="6">
        <f t="shared" si="2"/>
        <v>526</v>
      </c>
      <c r="R7" s="8">
        <v>5</v>
      </c>
      <c r="S7" s="9">
        <f t="shared" si="3"/>
        <v>1108</v>
      </c>
      <c r="T7" s="9">
        <f t="shared" si="4"/>
        <v>531</v>
      </c>
      <c r="U7" s="10">
        <f t="shared" si="5"/>
        <v>1639</v>
      </c>
      <c r="V7" s="47">
        <f t="shared" si="6"/>
        <v>8</v>
      </c>
    </row>
    <row r="8" spans="1:22" ht="16.5" thickBot="1">
      <c r="A8" s="48">
        <v>3</v>
      </c>
      <c r="B8" s="111" t="s">
        <v>16</v>
      </c>
      <c r="C8" s="91">
        <v>245</v>
      </c>
      <c r="D8" s="27" t="s">
        <v>15</v>
      </c>
      <c r="E8" s="28">
        <v>349</v>
      </c>
      <c r="F8" s="29">
        <v>169</v>
      </c>
      <c r="G8" s="14">
        <f t="shared" si="0"/>
        <v>518</v>
      </c>
      <c r="H8" s="27">
        <v>6</v>
      </c>
      <c r="I8" s="105"/>
      <c r="J8" s="28">
        <v>355</v>
      </c>
      <c r="K8" s="29">
        <v>192</v>
      </c>
      <c r="L8" s="14">
        <f t="shared" si="1"/>
        <v>547</v>
      </c>
      <c r="M8" s="27">
        <v>7</v>
      </c>
      <c r="N8" s="34"/>
      <c r="O8" s="15">
        <v>346</v>
      </c>
      <c r="P8" s="15">
        <v>175</v>
      </c>
      <c r="Q8" s="14">
        <f t="shared" si="2"/>
        <v>521</v>
      </c>
      <c r="R8" s="108">
        <v>7</v>
      </c>
      <c r="S8" s="16">
        <f t="shared" si="3"/>
        <v>1050</v>
      </c>
      <c r="T8" s="16">
        <f t="shared" si="4"/>
        <v>536</v>
      </c>
      <c r="U8" s="17">
        <f t="shared" si="5"/>
        <v>1586</v>
      </c>
      <c r="V8" s="49">
        <f t="shared" si="6"/>
        <v>20</v>
      </c>
    </row>
    <row r="9" spans="1:22" ht="16.5" thickBot="1">
      <c r="A9" s="2">
        <v>4</v>
      </c>
      <c r="B9" s="112" t="s">
        <v>17</v>
      </c>
      <c r="C9" s="92">
        <v>1051</v>
      </c>
      <c r="D9" s="24" t="s">
        <v>15</v>
      </c>
      <c r="E9" s="25">
        <v>360</v>
      </c>
      <c r="F9" s="26">
        <v>176</v>
      </c>
      <c r="G9" s="18">
        <f t="shared" si="0"/>
        <v>536</v>
      </c>
      <c r="H9" s="24">
        <v>4</v>
      </c>
      <c r="I9" s="93"/>
      <c r="J9" s="25">
        <v>371</v>
      </c>
      <c r="K9" s="26">
        <v>151</v>
      </c>
      <c r="L9" s="18">
        <f t="shared" si="1"/>
        <v>522</v>
      </c>
      <c r="M9" s="24">
        <v>6</v>
      </c>
      <c r="N9" s="34"/>
      <c r="O9" s="19">
        <v>341</v>
      </c>
      <c r="P9" s="19">
        <v>153</v>
      </c>
      <c r="Q9" s="18">
        <f t="shared" si="2"/>
        <v>494</v>
      </c>
      <c r="R9" s="23">
        <v>8</v>
      </c>
      <c r="S9" s="20">
        <f t="shared" si="3"/>
        <v>1072</v>
      </c>
      <c r="T9" s="20">
        <f t="shared" si="4"/>
        <v>480</v>
      </c>
      <c r="U9" s="21">
        <f t="shared" si="5"/>
        <v>1552</v>
      </c>
      <c r="V9" s="20">
        <f t="shared" si="6"/>
        <v>18</v>
      </c>
    </row>
    <row r="10" spans="1:22" ht="16.5" thickBot="1">
      <c r="A10" s="1">
        <v>5</v>
      </c>
      <c r="B10" s="113" t="s">
        <v>28</v>
      </c>
      <c r="C10" s="13">
        <v>1118</v>
      </c>
      <c r="D10" s="24" t="s">
        <v>26</v>
      </c>
      <c r="E10" s="51">
        <v>388</v>
      </c>
      <c r="F10" s="52">
        <v>145</v>
      </c>
      <c r="G10" s="6">
        <f t="shared" si="0"/>
        <v>533</v>
      </c>
      <c r="H10" s="50">
        <v>11</v>
      </c>
      <c r="I10" s="22"/>
      <c r="J10" s="94">
        <v>364</v>
      </c>
      <c r="K10" s="53">
        <v>74</v>
      </c>
      <c r="L10" s="6">
        <f t="shared" si="1"/>
        <v>438</v>
      </c>
      <c r="M10" s="95">
        <v>23</v>
      </c>
      <c r="N10" s="34"/>
      <c r="O10" s="7"/>
      <c r="P10" s="7"/>
      <c r="Q10" s="6">
        <f t="shared" si="2"/>
        <v>0</v>
      </c>
      <c r="R10" s="8"/>
      <c r="S10" s="53">
        <f t="shared" si="3"/>
        <v>752</v>
      </c>
      <c r="T10" s="53">
        <f t="shared" si="4"/>
        <v>219</v>
      </c>
      <c r="U10" s="54">
        <f t="shared" si="5"/>
        <v>971</v>
      </c>
      <c r="V10" s="53">
        <f t="shared" si="6"/>
        <v>34</v>
      </c>
    </row>
    <row r="11" spans="1:22" ht="16.5" thickBot="1">
      <c r="A11" s="1">
        <v>6</v>
      </c>
      <c r="B11" s="114" t="s">
        <v>19</v>
      </c>
      <c r="C11" s="13">
        <v>244</v>
      </c>
      <c r="D11" s="24" t="s">
        <v>15</v>
      </c>
      <c r="E11" s="57">
        <v>331</v>
      </c>
      <c r="F11" s="58">
        <v>162</v>
      </c>
      <c r="G11" s="6">
        <f t="shared" si="0"/>
        <v>493</v>
      </c>
      <c r="H11" s="56">
        <v>11</v>
      </c>
      <c r="I11" s="22"/>
      <c r="J11" s="57">
        <v>345</v>
      </c>
      <c r="K11" s="58">
        <v>131</v>
      </c>
      <c r="L11" s="6">
        <f t="shared" si="1"/>
        <v>476</v>
      </c>
      <c r="M11" s="56">
        <v>12</v>
      </c>
      <c r="N11" s="34"/>
      <c r="O11" s="7"/>
      <c r="P11" s="7"/>
      <c r="Q11" s="6">
        <f t="shared" si="2"/>
        <v>0</v>
      </c>
      <c r="R11" s="8"/>
      <c r="S11" s="59">
        <f t="shared" si="3"/>
        <v>676</v>
      </c>
      <c r="T11" s="59">
        <f t="shared" si="4"/>
        <v>293</v>
      </c>
      <c r="U11" s="60">
        <f t="shared" si="5"/>
        <v>969</v>
      </c>
      <c r="V11" s="59">
        <f t="shared" si="6"/>
        <v>23</v>
      </c>
    </row>
    <row r="12" spans="1:22" ht="16.5" thickBot="1">
      <c r="A12" s="1">
        <v>7</v>
      </c>
      <c r="B12" s="114" t="s">
        <v>29</v>
      </c>
      <c r="C12" s="13">
        <v>1092</v>
      </c>
      <c r="D12" s="24" t="s">
        <v>26</v>
      </c>
      <c r="E12" s="57">
        <v>355</v>
      </c>
      <c r="F12" s="58">
        <v>139</v>
      </c>
      <c r="G12" s="6">
        <f t="shared" si="0"/>
        <v>494</v>
      </c>
      <c r="H12" s="56">
        <v>16</v>
      </c>
      <c r="I12" s="22"/>
      <c r="J12" s="73">
        <v>338</v>
      </c>
      <c r="K12" s="59">
        <v>119</v>
      </c>
      <c r="L12" s="6">
        <f t="shared" si="1"/>
        <v>457</v>
      </c>
      <c r="M12" s="74">
        <v>19</v>
      </c>
      <c r="N12" s="34"/>
      <c r="O12" s="7"/>
      <c r="P12" s="7"/>
      <c r="Q12" s="6">
        <f t="shared" si="2"/>
        <v>0</v>
      </c>
      <c r="R12" s="8"/>
      <c r="S12" s="59">
        <f t="shared" si="3"/>
        <v>693</v>
      </c>
      <c r="T12" s="59">
        <f t="shared" si="4"/>
        <v>258</v>
      </c>
      <c r="U12" s="60">
        <f t="shared" si="5"/>
        <v>951</v>
      </c>
      <c r="V12" s="59">
        <f t="shared" si="6"/>
        <v>35</v>
      </c>
    </row>
    <row r="13" spans="1:22" ht="16.5" thickBot="1">
      <c r="A13" s="1">
        <v>8</v>
      </c>
      <c r="B13" s="114" t="s">
        <v>20</v>
      </c>
      <c r="C13" s="13">
        <v>1114</v>
      </c>
      <c r="D13" s="24" t="s">
        <v>15</v>
      </c>
      <c r="E13" s="57">
        <v>318</v>
      </c>
      <c r="F13" s="58">
        <v>156</v>
      </c>
      <c r="G13" s="6">
        <f t="shared" si="0"/>
        <v>474</v>
      </c>
      <c r="H13" s="56">
        <v>7</v>
      </c>
      <c r="I13" s="22"/>
      <c r="J13" s="82">
        <v>329</v>
      </c>
      <c r="K13" s="83">
        <v>144</v>
      </c>
      <c r="L13" s="84">
        <f t="shared" si="1"/>
        <v>473</v>
      </c>
      <c r="M13" s="81">
        <v>10</v>
      </c>
      <c r="N13" s="86"/>
      <c r="O13" s="121"/>
      <c r="P13" s="121"/>
      <c r="Q13" s="84">
        <f t="shared" si="2"/>
        <v>0</v>
      </c>
      <c r="R13" s="122"/>
      <c r="S13" s="87">
        <f t="shared" si="3"/>
        <v>647</v>
      </c>
      <c r="T13" s="87">
        <f t="shared" si="4"/>
        <v>300</v>
      </c>
      <c r="U13" s="88">
        <f t="shared" si="5"/>
        <v>947</v>
      </c>
      <c r="V13" s="87">
        <f t="shared" si="6"/>
        <v>17</v>
      </c>
    </row>
    <row r="14" spans="1:22" ht="17.25" thickTop="1" thickBot="1">
      <c r="A14" s="1">
        <v>9</v>
      </c>
      <c r="B14" s="114" t="s">
        <v>21</v>
      </c>
      <c r="C14" s="13">
        <v>1087</v>
      </c>
      <c r="D14" s="24" t="s">
        <v>25</v>
      </c>
      <c r="E14" s="57">
        <v>351</v>
      </c>
      <c r="F14" s="58">
        <v>129</v>
      </c>
      <c r="G14" s="6">
        <f t="shared" si="0"/>
        <v>480</v>
      </c>
      <c r="H14" s="56">
        <v>13</v>
      </c>
      <c r="I14" s="22"/>
      <c r="J14" s="76">
        <v>278</v>
      </c>
      <c r="K14" s="77">
        <v>114</v>
      </c>
      <c r="L14" s="18">
        <f t="shared" si="1"/>
        <v>392</v>
      </c>
      <c r="M14" s="75">
        <v>18</v>
      </c>
      <c r="N14" s="106"/>
      <c r="O14" s="78"/>
      <c r="P14" s="78"/>
      <c r="Q14" s="18">
        <f t="shared" si="2"/>
        <v>0</v>
      </c>
      <c r="R14" s="79"/>
      <c r="S14" s="78">
        <f t="shared" si="3"/>
        <v>629</v>
      </c>
      <c r="T14" s="78">
        <f t="shared" si="4"/>
        <v>243</v>
      </c>
      <c r="U14" s="80">
        <f t="shared" si="5"/>
        <v>872</v>
      </c>
      <c r="V14" s="78">
        <f t="shared" si="6"/>
        <v>31</v>
      </c>
    </row>
    <row r="15" spans="1:22" ht="16.5" thickBot="1">
      <c r="A15" s="1">
        <v>10</v>
      </c>
      <c r="B15" s="114" t="s">
        <v>18</v>
      </c>
      <c r="C15" s="71">
        <v>1162</v>
      </c>
      <c r="D15" s="56" t="s">
        <v>15</v>
      </c>
      <c r="E15" s="57">
        <v>374</v>
      </c>
      <c r="F15" s="58">
        <v>170</v>
      </c>
      <c r="G15" s="6">
        <f t="shared" si="0"/>
        <v>544</v>
      </c>
      <c r="H15" s="56">
        <v>12</v>
      </c>
      <c r="I15" s="22"/>
      <c r="J15" s="57"/>
      <c r="K15" s="58"/>
      <c r="L15" s="6">
        <f t="shared" si="1"/>
        <v>0</v>
      </c>
      <c r="M15" s="56"/>
      <c r="N15" s="34"/>
      <c r="O15" s="59"/>
      <c r="P15" s="59"/>
      <c r="Q15" s="6">
        <f t="shared" si="2"/>
        <v>0</v>
      </c>
      <c r="R15" s="59"/>
      <c r="S15" s="59">
        <f t="shared" si="3"/>
        <v>374</v>
      </c>
      <c r="T15" s="59">
        <f t="shared" si="4"/>
        <v>170</v>
      </c>
      <c r="U15" s="60">
        <f t="shared" si="5"/>
        <v>544</v>
      </c>
      <c r="V15" s="59">
        <f t="shared" si="6"/>
        <v>12</v>
      </c>
    </row>
    <row r="16" spans="1:22" ht="16.5" thickBot="1">
      <c r="A16" s="1">
        <v>11</v>
      </c>
      <c r="B16" s="114" t="s">
        <v>27</v>
      </c>
      <c r="C16" s="69">
        <v>247</v>
      </c>
      <c r="D16" s="56" t="s">
        <v>25</v>
      </c>
      <c r="E16" s="57">
        <v>351</v>
      </c>
      <c r="F16" s="58">
        <v>169</v>
      </c>
      <c r="G16" s="6">
        <f t="shared" si="0"/>
        <v>520</v>
      </c>
      <c r="H16" s="56">
        <v>9</v>
      </c>
      <c r="I16" s="22"/>
      <c r="J16" s="57"/>
      <c r="K16" s="58"/>
      <c r="L16" s="6">
        <f t="shared" si="1"/>
        <v>0</v>
      </c>
      <c r="M16" s="56"/>
      <c r="N16" s="34"/>
      <c r="O16" s="59"/>
      <c r="P16" s="59"/>
      <c r="Q16" s="6">
        <f t="shared" si="2"/>
        <v>0</v>
      </c>
      <c r="R16" s="61"/>
      <c r="S16" s="59">
        <f t="shared" si="3"/>
        <v>351</v>
      </c>
      <c r="T16" s="59">
        <f t="shared" si="4"/>
        <v>169</v>
      </c>
      <c r="U16" s="60">
        <f t="shared" si="5"/>
        <v>520</v>
      </c>
      <c r="V16" s="59">
        <f t="shared" si="6"/>
        <v>9</v>
      </c>
    </row>
    <row r="17" spans="1:22" ht="16.5" thickBot="1">
      <c r="A17" s="89">
        <v>12</v>
      </c>
      <c r="B17" s="115" t="s">
        <v>24</v>
      </c>
      <c r="C17" s="90">
        <v>248</v>
      </c>
      <c r="D17" s="81" t="s">
        <v>25</v>
      </c>
      <c r="E17" s="82">
        <v>353</v>
      </c>
      <c r="F17" s="83">
        <v>143</v>
      </c>
      <c r="G17" s="84">
        <f t="shared" si="0"/>
        <v>496</v>
      </c>
      <c r="H17" s="81">
        <v>10</v>
      </c>
      <c r="I17" s="85"/>
      <c r="J17" s="82"/>
      <c r="K17" s="83"/>
      <c r="L17" s="84">
        <f t="shared" si="1"/>
        <v>0</v>
      </c>
      <c r="M17" s="81"/>
      <c r="N17" s="86"/>
      <c r="O17" s="117"/>
      <c r="P17" s="66"/>
      <c r="Q17" s="118">
        <f t="shared" si="2"/>
        <v>0</v>
      </c>
      <c r="R17" s="119"/>
      <c r="S17" s="66">
        <f t="shared" si="3"/>
        <v>353</v>
      </c>
      <c r="T17" s="66">
        <f t="shared" si="4"/>
        <v>143</v>
      </c>
      <c r="U17" s="120">
        <f t="shared" si="5"/>
        <v>496</v>
      </c>
      <c r="V17" s="66">
        <f t="shared" si="6"/>
        <v>10</v>
      </c>
    </row>
    <row r="18" spans="1:22" ht="17.25" thickTop="1" thickBot="1">
      <c r="A18" s="2">
        <v>13</v>
      </c>
      <c r="B18" s="116" t="s">
        <v>31</v>
      </c>
      <c r="C18" s="71">
        <v>1191</v>
      </c>
      <c r="D18" s="75" t="s">
        <v>26</v>
      </c>
      <c r="E18" s="76">
        <v>331</v>
      </c>
      <c r="F18" s="77">
        <v>147</v>
      </c>
      <c r="G18" s="18">
        <f t="shared" si="0"/>
        <v>478</v>
      </c>
      <c r="H18" s="75">
        <v>15</v>
      </c>
      <c r="I18" s="104"/>
      <c r="J18" s="76"/>
      <c r="K18" s="77"/>
      <c r="L18" s="18">
        <f t="shared" si="1"/>
        <v>0</v>
      </c>
      <c r="M18" s="75"/>
      <c r="N18" s="106"/>
      <c r="O18" s="78"/>
      <c r="P18" s="78"/>
      <c r="Q18" s="18">
        <f t="shared" si="2"/>
        <v>0</v>
      </c>
      <c r="R18" s="79"/>
      <c r="S18" s="78">
        <f t="shared" si="3"/>
        <v>331</v>
      </c>
      <c r="T18" s="78">
        <f t="shared" si="4"/>
        <v>147</v>
      </c>
      <c r="U18" s="80">
        <f t="shared" si="5"/>
        <v>478</v>
      </c>
      <c r="V18" s="78">
        <f t="shared" si="6"/>
        <v>15</v>
      </c>
    </row>
    <row r="19" spans="1:22" ht="16.5" thickBot="1">
      <c r="A19" s="1">
        <v>14</v>
      </c>
      <c r="B19" s="114" t="s">
        <v>23</v>
      </c>
      <c r="C19" s="69">
        <v>1182</v>
      </c>
      <c r="D19" s="56" t="s">
        <v>25</v>
      </c>
      <c r="E19" s="57">
        <v>352</v>
      </c>
      <c r="F19" s="58">
        <v>115</v>
      </c>
      <c r="G19" s="62">
        <f t="shared" si="0"/>
        <v>467</v>
      </c>
      <c r="H19" s="56">
        <v>16</v>
      </c>
      <c r="I19" s="98"/>
      <c r="J19" s="57"/>
      <c r="K19" s="58"/>
      <c r="L19" s="62">
        <f t="shared" si="1"/>
        <v>0</v>
      </c>
      <c r="M19" s="56"/>
      <c r="N19" s="100"/>
      <c r="O19" s="59"/>
      <c r="P19" s="59"/>
      <c r="Q19" s="62">
        <f t="shared" si="2"/>
        <v>0</v>
      </c>
      <c r="R19" s="61"/>
      <c r="S19" s="59">
        <f t="shared" si="3"/>
        <v>352</v>
      </c>
      <c r="T19" s="59">
        <f t="shared" si="4"/>
        <v>115</v>
      </c>
      <c r="U19" s="62">
        <f t="shared" si="5"/>
        <v>467</v>
      </c>
      <c r="V19" s="59">
        <f t="shared" si="6"/>
        <v>16</v>
      </c>
    </row>
    <row r="20" spans="1:22" ht="16.5" thickBot="1">
      <c r="A20" s="1">
        <v>15</v>
      </c>
      <c r="B20" s="114" t="s">
        <v>22</v>
      </c>
      <c r="C20" s="69">
        <v>1185</v>
      </c>
      <c r="D20" s="56" t="s">
        <v>25</v>
      </c>
      <c r="E20" s="57">
        <v>328</v>
      </c>
      <c r="F20" s="58">
        <v>135</v>
      </c>
      <c r="G20" s="62">
        <f t="shared" si="0"/>
        <v>463</v>
      </c>
      <c r="H20" s="56">
        <v>14</v>
      </c>
      <c r="I20" s="98"/>
      <c r="J20" s="58"/>
      <c r="K20" s="58"/>
      <c r="L20" s="62">
        <f t="shared" si="1"/>
        <v>0</v>
      </c>
      <c r="M20" s="58"/>
      <c r="N20" s="100"/>
      <c r="O20" s="59"/>
      <c r="P20" s="59"/>
      <c r="Q20" s="62">
        <f t="shared" si="2"/>
        <v>0</v>
      </c>
      <c r="R20" s="61"/>
      <c r="S20" s="59">
        <f t="shared" si="3"/>
        <v>328</v>
      </c>
      <c r="T20" s="59">
        <f t="shared" si="4"/>
        <v>135</v>
      </c>
      <c r="U20" s="62">
        <f t="shared" si="5"/>
        <v>463</v>
      </c>
      <c r="V20" s="59">
        <f t="shared" si="6"/>
        <v>14</v>
      </c>
    </row>
    <row r="21" spans="1:22" ht="16.5" thickBot="1">
      <c r="A21" s="1">
        <v>16</v>
      </c>
      <c r="B21" s="114" t="s">
        <v>32</v>
      </c>
      <c r="C21" s="69">
        <v>1154</v>
      </c>
      <c r="D21" s="56" t="s">
        <v>25</v>
      </c>
      <c r="E21" s="57">
        <v>339</v>
      </c>
      <c r="F21" s="58">
        <v>87</v>
      </c>
      <c r="G21" s="6">
        <f t="shared" si="0"/>
        <v>426</v>
      </c>
      <c r="H21" s="56">
        <v>24</v>
      </c>
      <c r="I21" s="98"/>
      <c r="J21" s="72"/>
      <c r="K21" s="72"/>
      <c r="L21" s="6">
        <f t="shared" si="1"/>
        <v>0</v>
      </c>
      <c r="M21" s="72"/>
      <c r="N21" s="100"/>
      <c r="O21" s="96"/>
      <c r="P21" s="96"/>
      <c r="Q21" s="6">
        <f t="shared" si="2"/>
        <v>0</v>
      </c>
      <c r="R21" s="97"/>
      <c r="S21" s="59">
        <f t="shared" si="3"/>
        <v>339</v>
      </c>
      <c r="T21" s="59">
        <f t="shared" si="4"/>
        <v>87</v>
      </c>
      <c r="U21" s="60">
        <f t="shared" si="5"/>
        <v>426</v>
      </c>
      <c r="V21" s="59">
        <f t="shared" si="6"/>
        <v>24</v>
      </c>
    </row>
    <row r="22" spans="1:22" ht="16.5" thickBot="1">
      <c r="A22" s="1">
        <v>17</v>
      </c>
      <c r="B22" s="114" t="s">
        <v>30</v>
      </c>
      <c r="C22" s="69">
        <v>1123</v>
      </c>
      <c r="D22" s="56" t="s">
        <v>26</v>
      </c>
      <c r="E22" s="57">
        <v>301</v>
      </c>
      <c r="F22" s="58">
        <v>93</v>
      </c>
      <c r="G22" s="6">
        <f t="shared" si="0"/>
        <v>394</v>
      </c>
      <c r="H22" s="56">
        <v>23</v>
      </c>
      <c r="I22" s="98"/>
      <c r="J22" s="7"/>
      <c r="K22" s="7"/>
      <c r="L22" s="6">
        <f t="shared" si="1"/>
        <v>0</v>
      </c>
      <c r="M22" s="30"/>
      <c r="N22" s="100"/>
      <c r="O22" s="7"/>
      <c r="P22" s="7"/>
      <c r="Q22" s="6">
        <f t="shared" si="2"/>
        <v>0</v>
      </c>
      <c r="R22" s="8"/>
      <c r="S22" s="59">
        <f t="shared" si="3"/>
        <v>301</v>
      </c>
      <c r="T22" s="59">
        <f t="shared" si="4"/>
        <v>93</v>
      </c>
      <c r="U22" s="60">
        <f t="shared" si="5"/>
        <v>394</v>
      </c>
      <c r="V22" s="59">
        <f t="shared" si="6"/>
        <v>23</v>
      </c>
    </row>
    <row r="23" spans="1:22" ht="16.5" thickBot="1">
      <c r="A23" s="1">
        <v>18</v>
      </c>
      <c r="B23" s="55"/>
      <c r="C23" s="69"/>
      <c r="D23" s="56"/>
      <c r="E23" s="57"/>
      <c r="F23" s="58"/>
      <c r="G23" s="6">
        <f t="shared" si="0"/>
        <v>0</v>
      </c>
      <c r="H23" s="56"/>
      <c r="I23" s="98"/>
      <c r="J23" s="7"/>
      <c r="K23" s="7"/>
      <c r="L23" s="6">
        <f t="shared" si="1"/>
        <v>0</v>
      </c>
      <c r="M23" s="30"/>
      <c r="N23" s="100"/>
      <c r="O23" s="7"/>
      <c r="P23" s="7"/>
      <c r="Q23" s="6">
        <f t="shared" si="2"/>
        <v>0</v>
      </c>
      <c r="R23" s="8"/>
      <c r="S23" s="59">
        <f t="shared" si="3"/>
        <v>0</v>
      </c>
      <c r="T23" s="59">
        <f t="shared" si="4"/>
        <v>0</v>
      </c>
      <c r="U23" s="60">
        <f t="shared" si="5"/>
        <v>0</v>
      </c>
      <c r="V23" s="59">
        <f t="shared" si="6"/>
        <v>0</v>
      </c>
    </row>
    <row r="24" spans="1:22" ht="16.5" thickBot="1">
      <c r="A24" s="1">
        <v>19</v>
      </c>
      <c r="B24" s="55"/>
      <c r="C24" s="69"/>
      <c r="D24" s="56"/>
      <c r="E24" s="57"/>
      <c r="F24" s="58"/>
      <c r="G24" s="6">
        <f t="shared" si="0"/>
        <v>0</v>
      </c>
      <c r="H24" s="56"/>
      <c r="I24" s="98"/>
      <c r="J24" s="7"/>
      <c r="K24" s="7"/>
      <c r="L24" s="6">
        <f t="shared" si="1"/>
        <v>0</v>
      </c>
      <c r="M24" s="30"/>
      <c r="N24" s="100"/>
      <c r="O24" s="7"/>
      <c r="P24" s="7"/>
      <c r="Q24" s="6">
        <f t="shared" si="2"/>
        <v>0</v>
      </c>
      <c r="R24" s="8"/>
      <c r="S24" s="59">
        <f t="shared" si="3"/>
        <v>0</v>
      </c>
      <c r="T24" s="59">
        <f t="shared" si="4"/>
        <v>0</v>
      </c>
      <c r="U24" s="60">
        <f t="shared" si="5"/>
        <v>0</v>
      </c>
      <c r="V24" s="59">
        <f t="shared" si="6"/>
        <v>0</v>
      </c>
    </row>
    <row r="25" spans="1:22" ht="16.5" thickBot="1">
      <c r="A25" s="1">
        <v>20</v>
      </c>
      <c r="B25" s="63"/>
      <c r="C25" s="67"/>
      <c r="D25" s="7"/>
      <c r="E25" s="7"/>
      <c r="F25" s="7"/>
      <c r="G25" s="6">
        <f t="shared" si="0"/>
        <v>0</v>
      </c>
      <c r="H25" s="30"/>
      <c r="I25" s="98"/>
      <c r="J25" s="7"/>
      <c r="K25" s="7"/>
      <c r="L25" s="6">
        <f t="shared" si="1"/>
        <v>0</v>
      </c>
      <c r="M25" s="30"/>
      <c r="N25" s="100"/>
      <c r="O25" s="7"/>
      <c r="P25" s="7"/>
      <c r="Q25" s="6">
        <f t="shared" si="2"/>
        <v>0</v>
      </c>
      <c r="R25" s="8"/>
      <c r="S25" s="59">
        <f t="shared" si="3"/>
        <v>0</v>
      </c>
      <c r="T25" s="59">
        <f t="shared" si="4"/>
        <v>0</v>
      </c>
      <c r="U25" s="60">
        <f t="shared" si="5"/>
        <v>0</v>
      </c>
      <c r="V25" s="59">
        <f t="shared" si="6"/>
        <v>0</v>
      </c>
    </row>
    <row r="26" spans="1:22" ht="16.5" thickBot="1">
      <c r="A26" s="1">
        <v>21</v>
      </c>
      <c r="B26" s="64"/>
      <c r="C26" s="68"/>
      <c r="D26" s="7"/>
      <c r="E26" s="7"/>
      <c r="F26" s="7"/>
      <c r="G26" s="6">
        <f t="shared" si="0"/>
        <v>0</v>
      </c>
      <c r="H26" s="7"/>
      <c r="I26" s="98"/>
      <c r="J26" s="7"/>
      <c r="K26" s="7"/>
      <c r="L26" s="6">
        <f t="shared" si="1"/>
        <v>0</v>
      </c>
      <c r="M26" s="30"/>
      <c r="N26" s="100"/>
      <c r="O26" s="7"/>
      <c r="P26" s="7"/>
      <c r="Q26" s="6">
        <f t="shared" si="2"/>
        <v>0</v>
      </c>
      <c r="R26" s="8"/>
      <c r="S26" s="59">
        <f t="shared" si="3"/>
        <v>0</v>
      </c>
      <c r="T26" s="59">
        <f t="shared" si="4"/>
        <v>0</v>
      </c>
      <c r="U26" s="60">
        <f t="shared" si="5"/>
        <v>0</v>
      </c>
      <c r="V26" s="59">
        <f t="shared" si="6"/>
        <v>0</v>
      </c>
    </row>
    <row r="27" spans="1:22" ht="15.75">
      <c r="A27" s="1">
        <v>22</v>
      </c>
      <c r="B27" s="33"/>
      <c r="C27" s="102"/>
      <c r="D27" s="30"/>
      <c r="E27" s="31"/>
      <c r="F27" s="31"/>
      <c r="G27" s="6">
        <f t="shared" si="0"/>
        <v>0</v>
      </c>
      <c r="H27" s="32"/>
      <c r="I27" s="99"/>
      <c r="J27" s="7"/>
      <c r="K27" s="7"/>
      <c r="L27" s="6">
        <f t="shared" si="1"/>
        <v>0</v>
      </c>
      <c r="M27" s="30"/>
      <c r="N27" s="101"/>
      <c r="O27" s="7"/>
      <c r="P27" s="7"/>
      <c r="Q27" s="6">
        <f t="shared" si="2"/>
        <v>0</v>
      </c>
      <c r="R27" s="30"/>
      <c r="S27" s="7">
        <f t="shared" si="3"/>
        <v>0</v>
      </c>
      <c r="T27" s="7">
        <f t="shared" si="4"/>
        <v>0</v>
      </c>
      <c r="U27" s="65">
        <f t="shared" si="5"/>
        <v>0</v>
      </c>
      <c r="V27" s="66">
        <f t="shared" si="6"/>
        <v>0</v>
      </c>
    </row>
  </sheetData>
  <mergeCells count="6">
    <mergeCell ref="A1:V1"/>
    <mergeCell ref="A2:V2"/>
    <mergeCell ref="E4:H4"/>
    <mergeCell ref="J4:M4"/>
    <mergeCell ref="S4:V4"/>
    <mergeCell ref="O4:R4"/>
  </mergeCells>
  <phoneticPr fontId="6" type="noConversion"/>
  <pageMargins left="0.74791666666666667" right="0.74791666666666667" top="0.98402777777777783" bottom="0.98402777777777783" header="0.51180555555555562" footer="0.51180555555555562"/>
  <pageSetup paperSize="9" scale="7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view="pageBreakPreview" workbookViewId="0"/>
  </sheetViews>
  <sheetFormatPr defaultRowHeight="12.75"/>
  <sheetData/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opsezi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Sheet2!Oblast_štampanja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DB</cp:lastModifiedBy>
  <cp:revision>1</cp:revision>
  <cp:lastPrinted>2016-04-25T17:01:38Z</cp:lastPrinted>
  <dcterms:created xsi:type="dcterms:W3CDTF">2010-01-09T09:26:10Z</dcterms:created>
  <dcterms:modified xsi:type="dcterms:W3CDTF">2018-04-26T17:46:44Z</dcterms:modified>
</cp:coreProperties>
</file>