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L35" i="1"/>
  <c r="L20"/>
  <c r="L32"/>
  <c r="L17"/>
  <c r="L15"/>
  <c r="L23"/>
  <c r="L33"/>
  <c r="L9"/>
  <c r="L22"/>
  <c r="L18"/>
  <c r="L7"/>
  <c r="L27"/>
  <c r="L16"/>
  <c r="L24"/>
  <c r="L8"/>
  <c r="L19"/>
  <c r="L11"/>
  <c r="L29"/>
  <c r="L13"/>
  <c r="L30"/>
  <c r="L25"/>
  <c r="L26"/>
  <c r="L31"/>
  <c r="L21"/>
  <c r="L10"/>
  <c r="L28"/>
  <c r="L14"/>
  <c r="L12"/>
  <c r="L34"/>
</calcChain>
</file>

<file path=xl/sharedStrings.xml><?xml version="1.0" encoding="utf-8"?>
<sst xmlns="http://schemas.openxmlformats.org/spreadsheetml/2006/main" count="172" uniqueCount="118">
  <si>
    <t>surname</t>
  </si>
  <si>
    <t>first name</t>
  </si>
  <si>
    <t>birthday</t>
  </si>
  <si>
    <t>nation</t>
  </si>
  <si>
    <t>NBC ID</t>
  </si>
  <si>
    <t>NBC br.</t>
  </si>
  <si>
    <t>Rank</t>
  </si>
  <si>
    <t>ime</t>
  </si>
  <si>
    <t>prezime</t>
  </si>
  <si>
    <t>rođen</t>
  </si>
  <si>
    <t>pune</t>
  </si>
  <si>
    <t>čišćenje</t>
  </si>
  <si>
    <t>ukupno</t>
  </si>
  <si>
    <t>prom</t>
  </si>
  <si>
    <t>all</t>
  </si>
  <si>
    <t>clear</t>
  </si>
  <si>
    <t>total</t>
  </si>
  <si>
    <t>fault</t>
  </si>
  <si>
    <t>FINALE - FINAL</t>
  </si>
  <si>
    <t>Darko Lacković, 148</t>
  </si>
  <si>
    <t>BiH</t>
  </si>
  <si>
    <t>Goran</t>
  </si>
  <si>
    <t>Žutić</t>
  </si>
  <si>
    <t>Trklja</t>
  </si>
  <si>
    <t>Marko</t>
  </si>
  <si>
    <t>Ivan</t>
  </si>
  <si>
    <t>Galić</t>
  </si>
  <si>
    <t>Nemanja</t>
  </si>
  <si>
    <t>Miodrag</t>
  </si>
  <si>
    <t>MKD</t>
  </si>
  <si>
    <t>SRB</t>
  </si>
  <si>
    <t>Kajkut</t>
  </si>
  <si>
    <t>Vladimir</t>
  </si>
  <si>
    <t>18.07.1981</t>
  </si>
  <si>
    <t>Dakić</t>
  </si>
  <si>
    <t>Luka</t>
  </si>
  <si>
    <t>Kerečki</t>
  </si>
  <si>
    <t>Jovan</t>
  </si>
  <si>
    <t>Aleksandar</t>
  </si>
  <si>
    <t>Memedi</t>
  </si>
  <si>
    <t>Ibrahim</t>
  </si>
  <si>
    <t>Sokolovski</t>
  </si>
  <si>
    <t>Džajić</t>
  </si>
  <si>
    <t>Ljubinko</t>
  </si>
  <si>
    <t>25.10.1972</t>
  </si>
  <si>
    <t>Nikolovski</t>
  </si>
  <si>
    <t>Viktor</t>
  </si>
  <si>
    <t>21.11.1994</t>
  </si>
  <si>
    <t>05.03.1969</t>
  </si>
  <si>
    <t>26.12.1988</t>
  </si>
  <si>
    <t xml:space="preserve">igra za klub </t>
  </si>
  <si>
    <t>playing for club</t>
  </si>
  <si>
    <t>Glavni sudija</t>
  </si>
  <si>
    <t>"Borac" Banja Luka</t>
  </si>
  <si>
    <t>29.09.1982</t>
  </si>
  <si>
    <t>"Makpetrol" Skopje</t>
  </si>
  <si>
    <t>19.10.1990</t>
  </si>
  <si>
    <t>"Kozara" Gradiška</t>
  </si>
  <si>
    <t>08.08.1989</t>
  </si>
  <si>
    <t>"Crvena Zvezda" Beograd</t>
  </si>
  <si>
    <t>18.09.1993</t>
  </si>
  <si>
    <t>"Grmoščica" Zagreb</t>
  </si>
  <si>
    <t>Trpkovski</t>
  </si>
  <si>
    <t>Sasho</t>
  </si>
  <si>
    <t>06.02.1983</t>
  </si>
  <si>
    <t>Kartalov</t>
  </si>
  <si>
    <t>21.11.1991</t>
  </si>
  <si>
    <t>Jovica</t>
  </si>
  <si>
    <t>22.08.1994</t>
  </si>
  <si>
    <t>Srđan</t>
  </si>
  <si>
    <t>Bukva</t>
  </si>
  <si>
    <t>11.10.1961</t>
  </si>
  <si>
    <t>Obradović</t>
  </si>
  <si>
    <t>Novak</t>
  </si>
  <si>
    <t>16.05.1980</t>
  </si>
  <si>
    <t>Plas</t>
  </si>
  <si>
    <t>Međunarodni WRL Turnir "Borac 2019."    Banja Luka, 20.04.2019.</t>
  </si>
  <si>
    <t>Internationale WRL Turnier "Borac 2019."    Banja Luka, 20.04.2019.</t>
  </si>
  <si>
    <t>Daniloski</t>
  </si>
  <si>
    <t>03.07.1979.</t>
  </si>
  <si>
    <t>Belicanski</t>
  </si>
  <si>
    <t>Igor</t>
  </si>
  <si>
    <t>22.07.1976.</t>
  </si>
  <si>
    <t>Donkovski</t>
  </si>
  <si>
    <t>Mladen</t>
  </si>
  <si>
    <t>30.04.1987.</t>
  </si>
  <si>
    <t>Braco</t>
  </si>
  <si>
    <t>19.01.1961.</t>
  </si>
  <si>
    <t>Perduh</t>
  </si>
  <si>
    <t>Mićo</t>
  </si>
  <si>
    <t>14.10.1971</t>
  </si>
  <si>
    <t>03.10.1962-</t>
  </si>
  <si>
    <t>"Szegedi TE" Szeged</t>
  </si>
  <si>
    <t xml:space="preserve">Tatić </t>
  </si>
  <si>
    <t>Dalibor</t>
  </si>
  <si>
    <t xml:space="preserve">Petric </t>
  </si>
  <si>
    <t>Gurešić</t>
  </si>
  <si>
    <t>Kalat</t>
  </si>
  <si>
    <t>Davor</t>
  </si>
  <si>
    <t>"Mineral" Teslić</t>
  </si>
  <si>
    <t>"Revita" Banja Luka</t>
  </si>
  <si>
    <t>"Posušje" Posušje</t>
  </si>
  <si>
    <t>16.09.1994.</t>
  </si>
  <si>
    <t>31.10.1998.</t>
  </si>
  <si>
    <t>26.09.1983.</t>
  </si>
  <si>
    <t>05.08.1985.</t>
  </si>
  <si>
    <t>03.11.1958.</t>
  </si>
  <si>
    <t>Milinković</t>
  </si>
  <si>
    <t xml:space="preserve">Janković </t>
  </si>
  <si>
    <t xml:space="preserve">Vujović </t>
  </si>
  <si>
    <t>Petar</t>
  </si>
  <si>
    <t>Janković</t>
  </si>
  <si>
    <t>23.11.1965.</t>
  </si>
  <si>
    <t>28.05.1996.</t>
  </si>
  <si>
    <t>01.06.1996.</t>
  </si>
  <si>
    <t>17.10.1986.</t>
  </si>
  <si>
    <t>Oberschiedsrichter</t>
  </si>
  <si>
    <t>Ćalić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</si>
</sst>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28" xfId="0" applyFont="1" applyBorder="1" applyAlignment="1">
      <alignment horizontal="center"/>
    </xf>
    <xf numFmtId="0" fontId="2" fillId="0" borderId="12" xfId="0" applyFont="1" applyBorder="1" applyAlignment="1">
      <alignment horizontal="center"/>
    </xf>
  </cellXfs>
  <cellStyles count="1">
    <cellStyle name="Normalan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">
  <a:themeElements>
    <a:clrScheme name="Kancelarij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arij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arij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M38"/>
  <sheetViews>
    <sheetView tabSelected="1" workbookViewId="0">
      <selection activeCell="P24" sqref="P24"/>
    </sheetView>
  </sheetViews>
  <sheetFormatPr defaultRowHeight="15"/>
  <cols>
    <col min="1" max="1" width="1.140625" customWidth="1"/>
    <col min="2" max="2" width="4.140625" customWidth="1"/>
    <col min="3" max="3" width="5.5703125" customWidth="1"/>
    <col min="4" max="4" width="11.85546875" customWidth="1"/>
    <col min="5" max="5" width="11.5703125" customWidth="1"/>
    <col min="6" max="6" width="6.140625" customWidth="1"/>
    <col min="7" max="7" width="11.42578125" customWidth="1"/>
    <col min="8" max="8" width="24.28515625" customWidth="1"/>
    <col min="9" max="9" width="0.28515625" customWidth="1"/>
    <col min="10" max="10" width="7.7109375" customWidth="1"/>
    <col min="11" max="11" width="7.28515625" customWidth="1"/>
    <col min="12" max="12" width="7.5703125" customWidth="1"/>
    <col min="13" max="13" width="5" customWidth="1"/>
  </cols>
  <sheetData>
    <row r="1" spans="2:13" ht="15.75" thickBot="1"/>
    <row r="2" spans="2:13" ht="20.25" customHeight="1">
      <c r="B2" s="26" t="s">
        <v>76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8"/>
    </row>
    <row r="3" spans="2:13" ht="19.5" customHeight="1" thickBot="1">
      <c r="B3" s="29" t="s">
        <v>77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1"/>
    </row>
    <row r="4" spans="2:13" ht="16.5" thickBot="1">
      <c r="B4" s="37" t="s">
        <v>18</v>
      </c>
      <c r="C4" s="38"/>
      <c r="D4" s="38"/>
      <c r="E4" s="38"/>
      <c r="F4" s="38"/>
      <c r="G4" s="38"/>
      <c r="H4" s="38"/>
      <c r="I4" s="38"/>
      <c r="J4" s="38"/>
      <c r="K4" s="38"/>
      <c r="L4" s="38"/>
      <c r="M4" s="39"/>
    </row>
    <row r="5" spans="2:13">
      <c r="B5" s="23" t="s">
        <v>75</v>
      </c>
      <c r="C5" s="24" t="s">
        <v>5</v>
      </c>
      <c r="D5" s="24" t="s">
        <v>8</v>
      </c>
      <c r="E5" s="24" t="s">
        <v>7</v>
      </c>
      <c r="F5" s="24"/>
      <c r="G5" s="24" t="s">
        <v>9</v>
      </c>
      <c r="H5" s="35" t="s">
        <v>50</v>
      </c>
      <c r="I5" s="36"/>
      <c r="J5" s="24" t="s">
        <v>10</v>
      </c>
      <c r="K5" s="24" t="s">
        <v>11</v>
      </c>
      <c r="L5" s="24" t="s">
        <v>12</v>
      </c>
      <c r="M5" s="25" t="s">
        <v>13</v>
      </c>
    </row>
    <row r="6" spans="2:13" ht="15.75" thickBot="1">
      <c r="B6" s="1" t="s">
        <v>6</v>
      </c>
      <c r="C6" s="2" t="s">
        <v>4</v>
      </c>
      <c r="D6" s="2" t="s">
        <v>0</v>
      </c>
      <c r="E6" s="2" t="s">
        <v>1</v>
      </c>
      <c r="F6" s="2" t="s">
        <v>3</v>
      </c>
      <c r="G6" s="2" t="s">
        <v>2</v>
      </c>
      <c r="H6" s="33" t="s">
        <v>51</v>
      </c>
      <c r="I6" s="34"/>
      <c r="J6" s="2" t="s">
        <v>14</v>
      </c>
      <c r="K6" s="2" t="s">
        <v>15</v>
      </c>
      <c r="L6" s="2" t="s">
        <v>16</v>
      </c>
      <c r="M6" s="3" t="s">
        <v>17</v>
      </c>
    </row>
    <row r="7" spans="2:13" ht="15.75">
      <c r="B7" s="4">
        <v>1</v>
      </c>
      <c r="C7" s="7">
        <v>4565</v>
      </c>
      <c r="D7" s="7" t="s">
        <v>23</v>
      </c>
      <c r="E7" s="7" t="s">
        <v>28</v>
      </c>
      <c r="F7" s="7" t="s">
        <v>20</v>
      </c>
      <c r="G7" s="7" t="s">
        <v>68</v>
      </c>
      <c r="H7" s="7" t="s">
        <v>53</v>
      </c>
      <c r="I7" s="7"/>
      <c r="J7" s="7">
        <v>417</v>
      </c>
      <c r="K7" s="7">
        <v>236</v>
      </c>
      <c r="L7" s="42">
        <f>J7+K7</f>
        <v>653</v>
      </c>
      <c r="M7" s="8">
        <v>1</v>
      </c>
    </row>
    <row r="8" spans="2:13" ht="15.75">
      <c r="B8" s="5">
        <v>2</v>
      </c>
      <c r="C8" s="9">
        <v>2752</v>
      </c>
      <c r="D8" s="9" t="s">
        <v>83</v>
      </c>
      <c r="E8" s="9" t="s">
        <v>84</v>
      </c>
      <c r="F8" s="9" t="s">
        <v>29</v>
      </c>
      <c r="G8" s="9" t="s">
        <v>85</v>
      </c>
      <c r="H8" s="9" t="s">
        <v>55</v>
      </c>
      <c r="I8" s="9"/>
      <c r="J8" s="9">
        <v>401</v>
      </c>
      <c r="K8" s="9">
        <v>239</v>
      </c>
      <c r="L8" s="41">
        <f>J8+K8</f>
        <v>640</v>
      </c>
      <c r="M8" s="10">
        <v>0</v>
      </c>
    </row>
    <row r="9" spans="2:13" ht="15.75">
      <c r="B9" s="5">
        <v>3</v>
      </c>
      <c r="C9" s="9">
        <v>1106</v>
      </c>
      <c r="D9" s="9" t="s">
        <v>107</v>
      </c>
      <c r="E9" s="9" t="s">
        <v>38</v>
      </c>
      <c r="F9" s="9" t="s">
        <v>30</v>
      </c>
      <c r="G9" s="9" t="s">
        <v>115</v>
      </c>
      <c r="H9" s="9" t="s">
        <v>59</v>
      </c>
      <c r="I9" s="9"/>
      <c r="J9" s="9">
        <v>390</v>
      </c>
      <c r="K9" s="9">
        <v>227</v>
      </c>
      <c r="L9" s="11">
        <f>J9+K9</f>
        <v>617</v>
      </c>
      <c r="M9" s="10">
        <v>0</v>
      </c>
    </row>
    <row r="10" spans="2:13" ht="15.75">
      <c r="B10" s="5">
        <v>4</v>
      </c>
      <c r="C10" s="9">
        <v>3645</v>
      </c>
      <c r="D10" s="9" t="s">
        <v>62</v>
      </c>
      <c r="E10" s="9" t="s">
        <v>63</v>
      </c>
      <c r="F10" s="9" t="s">
        <v>29</v>
      </c>
      <c r="G10" s="9" t="s">
        <v>64</v>
      </c>
      <c r="H10" s="9" t="s">
        <v>55</v>
      </c>
      <c r="I10" s="9"/>
      <c r="J10" s="9">
        <v>415</v>
      </c>
      <c r="K10" s="9">
        <v>195</v>
      </c>
      <c r="L10" s="11">
        <f>J10+K10</f>
        <v>610</v>
      </c>
      <c r="M10" s="10">
        <v>2</v>
      </c>
    </row>
    <row r="11" spans="2:13" ht="15.75">
      <c r="B11" s="5">
        <v>5</v>
      </c>
      <c r="C11" s="9">
        <v>1633</v>
      </c>
      <c r="D11" s="9" t="s">
        <v>23</v>
      </c>
      <c r="E11" s="9" t="s">
        <v>24</v>
      </c>
      <c r="F11" s="9" t="s">
        <v>20</v>
      </c>
      <c r="G11" s="9" t="s">
        <v>49</v>
      </c>
      <c r="H11" s="9" t="s">
        <v>53</v>
      </c>
      <c r="I11" s="9"/>
      <c r="J11" s="9">
        <v>404</v>
      </c>
      <c r="K11" s="9">
        <v>204</v>
      </c>
      <c r="L11" s="11">
        <f>J11+K11</f>
        <v>608</v>
      </c>
      <c r="M11" s="10">
        <v>2</v>
      </c>
    </row>
    <row r="12" spans="2:13" ht="16.5" thickBot="1">
      <c r="B12" s="6">
        <v>6</v>
      </c>
      <c r="C12" s="13">
        <v>1754</v>
      </c>
      <c r="D12" s="13" t="s">
        <v>96</v>
      </c>
      <c r="E12" s="13" t="s">
        <v>32</v>
      </c>
      <c r="F12" s="13" t="s">
        <v>20</v>
      </c>
      <c r="G12" s="13" t="s">
        <v>105</v>
      </c>
      <c r="H12" s="13" t="s">
        <v>100</v>
      </c>
      <c r="I12" s="13"/>
      <c r="J12" s="13">
        <v>402</v>
      </c>
      <c r="K12" s="13">
        <v>203</v>
      </c>
      <c r="L12" s="12">
        <f>J12+K12</f>
        <v>605</v>
      </c>
      <c r="M12" s="15">
        <v>4</v>
      </c>
    </row>
    <row r="13" spans="2:13" ht="15.75">
      <c r="B13" s="19">
        <v>7</v>
      </c>
      <c r="C13" s="16">
        <v>3911</v>
      </c>
      <c r="D13" s="16" t="s">
        <v>93</v>
      </c>
      <c r="E13" s="16" t="s">
        <v>94</v>
      </c>
      <c r="F13" s="16" t="s">
        <v>20</v>
      </c>
      <c r="G13" s="16" t="s">
        <v>102</v>
      </c>
      <c r="H13" s="16" t="s">
        <v>57</v>
      </c>
      <c r="I13" s="16"/>
      <c r="J13" s="16">
        <v>402</v>
      </c>
      <c r="K13" s="16">
        <v>200</v>
      </c>
      <c r="L13" s="17">
        <f>J13+K13</f>
        <v>602</v>
      </c>
      <c r="M13" s="18">
        <v>2</v>
      </c>
    </row>
    <row r="14" spans="2:13" ht="15.75">
      <c r="B14" s="5">
        <v>8</v>
      </c>
      <c r="C14" s="9">
        <v>3900</v>
      </c>
      <c r="D14" s="9" t="s">
        <v>26</v>
      </c>
      <c r="E14" s="9" t="s">
        <v>27</v>
      </c>
      <c r="F14" s="9" t="s">
        <v>20</v>
      </c>
      <c r="G14" s="9" t="s">
        <v>47</v>
      </c>
      <c r="H14" s="9" t="s">
        <v>61</v>
      </c>
      <c r="I14" s="9"/>
      <c r="J14" s="9">
        <v>395</v>
      </c>
      <c r="K14" s="9">
        <v>206</v>
      </c>
      <c r="L14" s="11">
        <f>J14+K14</f>
        <v>601</v>
      </c>
      <c r="M14" s="10">
        <v>3</v>
      </c>
    </row>
    <row r="15" spans="2:13" ht="15.75">
      <c r="B15" s="5">
        <v>9</v>
      </c>
      <c r="C15" s="9">
        <v>1998</v>
      </c>
      <c r="D15" s="9" t="s">
        <v>95</v>
      </c>
      <c r="E15" s="9" t="s">
        <v>25</v>
      </c>
      <c r="F15" s="9" t="s">
        <v>20</v>
      </c>
      <c r="G15" s="9" t="s">
        <v>104</v>
      </c>
      <c r="H15" s="14" t="s">
        <v>101</v>
      </c>
      <c r="I15" s="9"/>
      <c r="J15" s="9">
        <v>372</v>
      </c>
      <c r="K15" s="9">
        <v>222</v>
      </c>
      <c r="L15" s="11">
        <f>J15+K15</f>
        <v>594</v>
      </c>
      <c r="M15" s="10">
        <v>1</v>
      </c>
    </row>
    <row r="16" spans="2:13" ht="15.75">
      <c r="B16" s="5">
        <v>10</v>
      </c>
      <c r="C16" s="9">
        <v>219</v>
      </c>
      <c r="D16" s="9" t="s">
        <v>97</v>
      </c>
      <c r="E16" s="9" t="s">
        <v>98</v>
      </c>
      <c r="F16" s="9" t="s">
        <v>20</v>
      </c>
      <c r="G16" s="9" t="s">
        <v>106</v>
      </c>
      <c r="H16" s="9" t="s">
        <v>99</v>
      </c>
      <c r="I16" s="9"/>
      <c r="J16" s="9">
        <v>372</v>
      </c>
      <c r="K16" s="9">
        <v>222</v>
      </c>
      <c r="L16" s="11">
        <f>J16+K16</f>
        <v>594</v>
      </c>
      <c r="M16" s="10">
        <v>1</v>
      </c>
    </row>
    <row r="17" spans="2:13" ht="15.75">
      <c r="B17" s="5">
        <v>11</v>
      </c>
      <c r="C17" s="9">
        <v>75</v>
      </c>
      <c r="D17" s="9" t="s">
        <v>117</v>
      </c>
      <c r="E17" s="9" t="s">
        <v>37</v>
      </c>
      <c r="F17" s="9" t="s">
        <v>30</v>
      </c>
      <c r="G17" s="9" t="s">
        <v>91</v>
      </c>
      <c r="H17" s="9" t="s">
        <v>92</v>
      </c>
      <c r="I17" s="9"/>
      <c r="J17" s="9">
        <v>377</v>
      </c>
      <c r="K17" s="9">
        <v>217</v>
      </c>
      <c r="L17" s="11">
        <f>J17+K17</f>
        <v>594</v>
      </c>
      <c r="M17" s="10">
        <v>3</v>
      </c>
    </row>
    <row r="18" spans="2:13" ht="15.75">
      <c r="B18" s="5">
        <v>12</v>
      </c>
      <c r="C18" s="9">
        <v>2720</v>
      </c>
      <c r="D18" s="9" t="s">
        <v>36</v>
      </c>
      <c r="E18" s="9" t="s">
        <v>37</v>
      </c>
      <c r="F18" s="9" t="s">
        <v>30</v>
      </c>
      <c r="G18" s="9" t="s">
        <v>48</v>
      </c>
      <c r="H18" s="9" t="s">
        <v>59</v>
      </c>
      <c r="I18" s="9"/>
      <c r="J18" s="9">
        <v>403</v>
      </c>
      <c r="K18" s="9">
        <v>183</v>
      </c>
      <c r="L18" s="11">
        <f>J18+K18</f>
        <v>586</v>
      </c>
      <c r="M18" s="10">
        <v>1</v>
      </c>
    </row>
    <row r="19" spans="2:13" ht="15.75">
      <c r="B19" s="5">
        <v>13</v>
      </c>
      <c r="C19" s="9">
        <v>5855</v>
      </c>
      <c r="D19" s="9" t="s">
        <v>70</v>
      </c>
      <c r="E19" s="9" t="s">
        <v>21</v>
      </c>
      <c r="F19" s="9" t="s">
        <v>30</v>
      </c>
      <c r="G19" s="9" t="s">
        <v>71</v>
      </c>
      <c r="H19" s="9" t="s">
        <v>59</v>
      </c>
      <c r="I19" s="9"/>
      <c r="J19" s="9">
        <v>357</v>
      </c>
      <c r="K19" s="9">
        <v>224</v>
      </c>
      <c r="L19" s="11">
        <f>J19+K19</f>
        <v>581</v>
      </c>
      <c r="M19" s="10">
        <v>0</v>
      </c>
    </row>
    <row r="20" spans="2:13" ht="15.75">
      <c r="B20" s="5">
        <v>14</v>
      </c>
      <c r="C20" s="9">
        <v>2608</v>
      </c>
      <c r="D20" s="9" t="s">
        <v>108</v>
      </c>
      <c r="E20" s="9" t="s">
        <v>67</v>
      </c>
      <c r="F20" s="9" t="s">
        <v>30</v>
      </c>
      <c r="G20" s="9" t="s">
        <v>112</v>
      </c>
      <c r="H20" s="9" t="s">
        <v>59</v>
      </c>
      <c r="I20" s="9"/>
      <c r="J20" s="9">
        <v>379</v>
      </c>
      <c r="K20" s="9">
        <v>202</v>
      </c>
      <c r="L20" s="11">
        <f>J20+K20</f>
        <v>581</v>
      </c>
      <c r="M20" s="10">
        <v>3</v>
      </c>
    </row>
    <row r="21" spans="2:13" ht="15.75">
      <c r="B21" s="5">
        <v>15</v>
      </c>
      <c r="C21" s="9">
        <v>139</v>
      </c>
      <c r="D21" s="9" t="s">
        <v>22</v>
      </c>
      <c r="E21" s="9" t="s">
        <v>86</v>
      </c>
      <c r="F21" s="9" t="s">
        <v>20</v>
      </c>
      <c r="G21" s="9" t="s">
        <v>87</v>
      </c>
      <c r="H21" s="9" t="s">
        <v>53</v>
      </c>
      <c r="I21" s="9"/>
      <c r="J21" s="9">
        <v>344</v>
      </c>
      <c r="K21" s="9">
        <v>233</v>
      </c>
      <c r="L21" s="11">
        <f>J21+K21</f>
        <v>577</v>
      </c>
      <c r="M21" s="10">
        <v>2</v>
      </c>
    </row>
    <row r="22" spans="2:13" ht="15.75">
      <c r="B22" s="5">
        <v>16</v>
      </c>
      <c r="C22" s="9">
        <v>3912</v>
      </c>
      <c r="D22" s="9" t="s">
        <v>65</v>
      </c>
      <c r="E22" s="9" t="s">
        <v>38</v>
      </c>
      <c r="F22" s="9" t="s">
        <v>29</v>
      </c>
      <c r="G22" s="9" t="s">
        <v>66</v>
      </c>
      <c r="H22" s="9" t="s">
        <v>55</v>
      </c>
      <c r="I22" s="9"/>
      <c r="J22" s="9">
        <v>355</v>
      </c>
      <c r="K22" s="9">
        <v>218</v>
      </c>
      <c r="L22" s="11">
        <f>J22+K22</f>
        <v>573</v>
      </c>
      <c r="M22" s="10">
        <v>1</v>
      </c>
    </row>
    <row r="23" spans="2:13" ht="15.75">
      <c r="B23" s="5">
        <v>17</v>
      </c>
      <c r="C23" s="9">
        <v>4290</v>
      </c>
      <c r="D23" s="9" t="s">
        <v>34</v>
      </c>
      <c r="E23" s="9" t="s">
        <v>35</v>
      </c>
      <c r="F23" s="9" t="s">
        <v>20</v>
      </c>
      <c r="G23" s="9" t="s">
        <v>103</v>
      </c>
      <c r="H23" s="9" t="s">
        <v>53</v>
      </c>
      <c r="I23" s="9"/>
      <c r="J23" s="9">
        <v>374</v>
      </c>
      <c r="K23" s="9">
        <v>199</v>
      </c>
      <c r="L23" s="11">
        <f>J23+K23</f>
        <v>573</v>
      </c>
      <c r="M23" s="10">
        <v>1</v>
      </c>
    </row>
    <row r="24" spans="2:13" ht="15.75">
      <c r="B24" s="5">
        <v>18</v>
      </c>
      <c r="C24" s="9">
        <v>2523</v>
      </c>
      <c r="D24" s="9" t="s">
        <v>88</v>
      </c>
      <c r="E24" s="9" t="s">
        <v>89</v>
      </c>
      <c r="F24" s="9" t="s">
        <v>20</v>
      </c>
      <c r="G24" s="9" t="s">
        <v>90</v>
      </c>
      <c r="H24" s="9" t="s">
        <v>53</v>
      </c>
      <c r="I24" s="9"/>
      <c r="J24" s="9">
        <v>374</v>
      </c>
      <c r="K24" s="9">
        <v>198</v>
      </c>
      <c r="L24" s="11">
        <f>J24+K24</f>
        <v>572</v>
      </c>
      <c r="M24" s="10">
        <v>3</v>
      </c>
    </row>
    <row r="25" spans="2:13" ht="15.75">
      <c r="B25" s="5">
        <v>19</v>
      </c>
      <c r="C25" s="9">
        <v>2033</v>
      </c>
      <c r="D25" s="9" t="s">
        <v>45</v>
      </c>
      <c r="E25" s="9" t="s">
        <v>46</v>
      </c>
      <c r="F25" s="9" t="s">
        <v>29</v>
      </c>
      <c r="G25" s="9" t="s">
        <v>54</v>
      </c>
      <c r="H25" s="9" t="s">
        <v>55</v>
      </c>
      <c r="I25" s="9"/>
      <c r="J25" s="9">
        <v>385</v>
      </c>
      <c r="K25" s="9">
        <v>182</v>
      </c>
      <c r="L25" s="11">
        <f>J25+K25</f>
        <v>567</v>
      </c>
      <c r="M25" s="10">
        <v>5</v>
      </c>
    </row>
    <row r="26" spans="2:13" ht="15.75">
      <c r="B26" s="5">
        <v>20</v>
      </c>
      <c r="C26" s="9">
        <v>3911</v>
      </c>
      <c r="D26" s="9" t="s">
        <v>41</v>
      </c>
      <c r="E26" s="9" t="s">
        <v>38</v>
      </c>
      <c r="F26" s="9" t="s">
        <v>29</v>
      </c>
      <c r="G26" s="9" t="s">
        <v>56</v>
      </c>
      <c r="H26" s="9" t="s">
        <v>55</v>
      </c>
      <c r="I26" s="9"/>
      <c r="J26" s="9">
        <v>388</v>
      </c>
      <c r="K26" s="9">
        <v>178</v>
      </c>
      <c r="L26" s="11">
        <f>J26+K26</f>
        <v>566</v>
      </c>
      <c r="M26" s="10">
        <v>1</v>
      </c>
    </row>
    <row r="27" spans="2:13" ht="15.75">
      <c r="B27" s="5">
        <v>21</v>
      </c>
      <c r="C27" s="9">
        <v>139</v>
      </c>
      <c r="D27" s="9" t="s">
        <v>42</v>
      </c>
      <c r="E27" s="9" t="s">
        <v>43</v>
      </c>
      <c r="F27" s="9" t="s">
        <v>20</v>
      </c>
      <c r="G27" s="9" t="s">
        <v>44</v>
      </c>
      <c r="H27" s="9" t="s">
        <v>53</v>
      </c>
      <c r="I27" s="9"/>
      <c r="J27" s="9">
        <v>367</v>
      </c>
      <c r="K27" s="9">
        <v>197</v>
      </c>
      <c r="L27" s="11">
        <f>J27+K27</f>
        <v>564</v>
      </c>
      <c r="M27" s="10">
        <v>1</v>
      </c>
    </row>
    <row r="28" spans="2:13" ht="15.75">
      <c r="B28" s="5">
        <v>22</v>
      </c>
      <c r="C28" s="9">
        <v>1843</v>
      </c>
      <c r="D28" s="9" t="s">
        <v>78</v>
      </c>
      <c r="E28" s="9" t="s">
        <v>32</v>
      </c>
      <c r="F28" s="9" t="s">
        <v>29</v>
      </c>
      <c r="G28" s="9" t="s">
        <v>79</v>
      </c>
      <c r="H28" s="9" t="s">
        <v>55</v>
      </c>
      <c r="I28" s="9"/>
      <c r="J28" s="9">
        <v>369</v>
      </c>
      <c r="K28" s="9">
        <v>195</v>
      </c>
      <c r="L28" s="11">
        <f>J28+K28</f>
        <v>564</v>
      </c>
      <c r="M28" s="10">
        <v>1</v>
      </c>
    </row>
    <row r="29" spans="2:13" ht="15.75">
      <c r="B29" s="5">
        <v>23</v>
      </c>
      <c r="C29" s="9">
        <v>2905</v>
      </c>
      <c r="D29" s="9" t="s">
        <v>80</v>
      </c>
      <c r="E29" s="9" t="s">
        <v>81</v>
      </c>
      <c r="F29" s="9" t="s">
        <v>29</v>
      </c>
      <c r="G29" s="9" t="s">
        <v>82</v>
      </c>
      <c r="H29" s="9" t="s">
        <v>55</v>
      </c>
      <c r="I29" s="9"/>
      <c r="J29" s="9">
        <v>361</v>
      </c>
      <c r="K29" s="9">
        <v>202</v>
      </c>
      <c r="L29" s="11">
        <f>J29+K29</f>
        <v>563</v>
      </c>
      <c r="M29" s="10">
        <v>6</v>
      </c>
    </row>
    <row r="30" spans="2:13" ht="15.75">
      <c r="B30" s="5">
        <v>24</v>
      </c>
      <c r="C30" s="9">
        <v>2127</v>
      </c>
      <c r="D30" s="9" t="s">
        <v>39</v>
      </c>
      <c r="E30" s="9" t="s">
        <v>40</v>
      </c>
      <c r="F30" s="9" t="s">
        <v>29</v>
      </c>
      <c r="G30" s="9" t="s">
        <v>58</v>
      </c>
      <c r="H30" s="9" t="s">
        <v>55</v>
      </c>
      <c r="I30" s="9"/>
      <c r="J30" s="9">
        <v>371</v>
      </c>
      <c r="K30" s="9">
        <v>192</v>
      </c>
      <c r="L30" s="11">
        <f>J30+K30</f>
        <v>563</v>
      </c>
      <c r="M30" s="10">
        <v>0</v>
      </c>
    </row>
    <row r="31" spans="2:13" ht="15.75">
      <c r="B31" s="5">
        <v>25</v>
      </c>
      <c r="C31" s="9">
        <v>1453</v>
      </c>
      <c r="D31" s="9" t="s">
        <v>31</v>
      </c>
      <c r="E31" s="9" t="s">
        <v>32</v>
      </c>
      <c r="F31" s="9" t="s">
        <v>20</v>
      </c>
      <c r="G31" s="9" t="s">
        <v>33</v>
      </c>
      <c r="H31" s="9" t="s">
        <v>53</v>
      </c>
      <c r="I31" s="9"/>
      <c r="J31" s="9">
        <v>377</v>
      </c>
      <c r="K31" s="9">
        <v>176</v>
      </c>
      <c r="L31" s="11">
        <f>J31+K31</f>
        <v>553</v>
      </c>
      <c r="M31" s="10">
        <v>6</v>
      </c>
    </row>
    <row r="32" spans="2:13" ht="15.75">
      <c r="B32" s="5">
        <v>26</v>
      </c>
      <c r="C32" s="9">
        <v>4565</v>
      </c>
      <c r="D32" s="9" t="s">
        <v>109</v>
      </c>
      <c r="E32" s="9" t="s">
        <v>24</v>
      </c>
      <c r="F32" s="9" t="s">
        <v>30</v>
      </c>
      <c r="G32" s="9" t="s">
        <v>114</v>
      </c>
      <c r="H32" s="9" t="s">
        <v>59</v>
      </c>
      <c r="I32" s="9"/>
      <c r="J32" s="9">
        <v>351</v>
      </c>
      <c r="K32" s="9">
        <v>193</v>
      </c>
      <c r="L32" s="11">
        <f>J32+K32</f>
        <v>544</v>
      </c>
      <c r="M32" s="10">
        <v>4</v>
      </c>
    </row>
    <row r="33" spans="2:13" ht="15.75">
      <c r="B33" s="5">
        <v>27</v>
      </c>
      <c r="C33" s="9">
        <v>869</v>
      </c>
      <c r="D33" s="9" t="s">
        <v>22</v>
      </c>
      <c r="E33" s="9" t="s">
        <v>69</v>
      </c>
      <c r="F33" s="9" t="s">
        <v>20</v>
      </c>
      <c r="G33" s="9" t="s">
        <v>60</v>
      </c>
      <c r="H33" s="9" t="s">
        <v>53</v>
      </c>
      <c r="I33" s="9"/>
      <c r="J33" s="9">
        <v>369</v>
      </c>
      <c r="K33" s="9">
        <v>154</v>
      </c>
      <c r="L33" s="11">
        <f>J33+K33</f>
        <v>523</v>
      </c>
      <c r="M33" s="10">
        <v>3</v>
      </c>
    </row>
    <row r="34" spans="2:13" ht="15.75">
      <c r="B34" s="5">
        <v>28</v>
      </c>
      <c r="C34" s="9">
        <v>5395</v>
      </c>
      <c r="D34" s="9" t="s">
        <v>72</v>
      </c>
      <c r="E34" s="9" t="s">
        <v>73</v>
      </c>
      <c r="F34" s="9" t="s">
        <v>30</v>
      </c>
      <c r="G34" s="9" t="s">
        <v>74</v>
      </c>
      <c r="H34" s="9" t="s">
        <v>59</v>
      </c>
      <c r="I34" s="9"/>
      <c r="J34" s="9">
        <v>196</v>
      </c>
      <c r="K34" s="9">
        <v>113</v>
      </c>
      <c r="L34" s="11">
        <f>J34+K34</f>
        <v>309</v>
      </c>
      <c r="M34" s="10">
        <v>1</v>
      </c>
    </row>
    <row r="35" spans="2:13" ht="16.5" thickBot="1">
      <c r="B35" s="5">
        <v>29</v>
      </c>
      <c r="C35" s="20"/>
      <c r="D35" s="20" t="s">
        <v>111</v>
      </c>
      <c r="E35" s="20" t="s">
        <v>110</v>
      </c>
      <c r="F35" s="20" t="s">
        <v>30</v>
      </c>
      <c r="G35" s="20" t="s">
        <v>113</v>
      </c>
      <c r="H35" s="20" t="s">
        <v>59</v>
      </c>
      <c r="I35" s="20"/>
      <c r="J35" s="20">
        <v>182</v>
      </c>
      <c r="K35" s="20">
        <v>94</v>
      </c>
      <c r="L35" s="21">
        <f>J35+K35</f>
        <v>276</v>
      </c>
      <c r="M35" s="22">
        <v>7</v>
      </c>
    </row>
    <row r="36" spans="2:13" ht="15.75" thickTop="1">
      <c r="J36" s="40" t="s">
        <v>52</v>
      </c>
      <c r="K36" s="40"/>
      <c r="L36" s="40"/>
    </row>
    <row r="37" spans="2:13">
      <c r="I37" s="32" t="s">
        <v>116</v>
      </c>
      <c r="J37" s="32"/>
      <c r="K37" s="32"/>
      <c r="L37" s="32"/>
    </row>
    <row r="38" spans="2:13">
      <c r="I38" s="32" t="s">
        <v>19</v>
      </c>
      <c r="J38" s="32"/>
      <c r="K38" s="32"/>
      <c r="L38" s="32"/>
    </row>
  </sheetData>
  <sortState ref="C29:M30">
    <sortCondition descending="1" ref="K29:K30"/>
  </sortState>
  <mergeCells count="8">
    <mergeCell ref="B2:M2"/>
    <mergeCell ref="B3:M3"/>
    <mergeCell ref="I37:L37"/>
    <mergeCell ref="I38:L38"/>
    <mergeCell ref="H6:I6"/>
    <mergeCell ref="H5:I5"/>
    <mergeCell ref="B4:M4"/>
    <mergeCell ref="J36:L36"/>
  </mergeCells>
  <pageMargins left="0.25" right="0.25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2018-04-21T13:53:51Z</cp:lastPrinted>
  <dcterms:created xsi:type="dcterms:W3CDTF">2016-04-21T09:18:37Z</dcterms:created>
  <dcterms:modified xsi:type="dcterms:W3CDTF">2019-04-20T16:22:36Z</dcterms:modified>
</cp:coreProperties>
</file>