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  <sheet name="Sheet3" sheetId="2" state="visible" r:id="rId3"/>
  </sheets>
  <definedNames>
    <definedName function="false" hidden="false" localSheetId="0" name="_xlnm.Print_Area" vbProcedure="false">Sheet2!$A$1:$S$17</definedName>
    <definedName function="false" hidden="false" localSheetId="0" name="Excel_BuiltIn__FilterDatabase" vbProcedure="false">Sheet2!$A$5:$S$5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<sst xmlns="http://schemas.openxmlformats.org/spreadsheetml/2006/main" count="67" uniqueCount="43">
  <si>
    <t xml:space="preserve">Pojedinačno prvenstvo RS Juniori</t>
  </si>
  <si>
    <t xml:space="preserve">Prijedor 06.06.2021-Gradiška 13.06.2021.</t>
  </si>
  <si>
    <t xml:space="preserve">JUNIORI</t>
  </si>
  <si>
    <t xml:space="preserve">1. nastup</t>
  </si>
  <si>
    <t xml:space="preserve">2. nastup</t>
  </si>
  <si>
    <t xml:space="preserve">Ukupno 1+2 nastup</t>
  </si>
  <si>
    <t xml:space="preserve">rb</t>
  </si>
  <si>
    <t xml:space="preserve">Takmičar</t>
  </si>
  <si>
    <t xml:space="preserve">klub</t>
  </si>
  <si>
    <t xml:space="preserve">rođen/a</t>
  </si>
  <si>
    <t xml:space="preserve">J/K/P</t>
  </si>
  <si>
    <t xml:space="preserve">pune</t>
  </si>
  <si>
    <t xml:space="preserve">čišćenje</t>
  </si>
  <si>
    <t xml:space="preserve">ukupno</t>
  </si>
  <si>
    <t xml:space="preserve">f</t>
  </si>
  <si>
    <t xml:space="preserve">Mandić Aleksa</t>
  </si>
  <si>
    <t xml:space="preserve">Rudar </t>
  </si>
  <si>
    <t xml:space="preserve">21.09.2000.</t>
  </si>
  <si>
    <t xml:space="preserve">J</t>
  </si>
  <si>
    <t xml:space="preserve">Perić-Opačić Boris</t>
  </si>
  <si>
    <t xml:space="preserve">Kozara</t>
  </si>
  <si>
    <t xml:space="preserve">03.02.1998.</t>
  </si>
  <si>
    <t xml:space="preserve">Mandić Đorđe</t>
  </si>
  <si>
    <t xml:space="preserve">16.12.1997.</t>
  </si>
  <si>
    <t xml:space="preserve">Gašić Tihomir</t>
  </si>
  <si>
    <t xml:space="preserve">Borac</t>
  </si>
  <si>
    <t xml:space="preserve">04.05.2004.</t>
  </si>
  <si>
    <t xml:space="preserve">K</t>
  </si>
  <si>
    <t xml:space="preserve">Babić Zvjezdan</t>
  </si>
  <si>
    <t xml:space="preserve">09.12.2005.</t>
  </si>
  <si>
    <t xml:space="preserve">Paštar Pavle</t>
  </si>
  <si>
    <t xml:space="preserve">ADA</t>
  </si>
  <si>
    <t xml:space="preserve">11.11.1999.</t>
  </si>
  <si>
    <t xml:space="preserve">Trebovac Dražan</t>
  </si>
  <si>
    <t xml:space="preserve">18.02.2005.</t>
  </si>
  <si>
    <t xml:space="preserve">Trebovac Mirko</t>
  </si>
  <si>
    <t xml:space="preserve">08.10.2003.</t>
  </si>
  <si>
    <t xml:space="preserve">Stijak Matija</t>
  </si>
  <si>
    <t xml:space="preserve">03.11.2005.</t>
  </si>
  <si>
    <t xml:space="preserve">Savković Kolarević N</t>
  </si>
  <si>
    <t xml:space="preserve">22.03.2001.</t>
  </si>
  <si>
    <t xml:space="preserve">Gajić Filip</t>
  </si>
  <si>
    <t xml:space="preserve">26.05.2006.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</si>
</sst>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6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color rgb="FF008000"/>
      <name val="Arial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CC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00CCFF"/>
        <bgColor rgb="FF33CCCC"/>
      </patternFill>
    </fill>
    <fill>
      <patternFill patternType="solid">
        <fgColor rgb="FF00FF00"/>
        <bgColor rgb="FF33CCCC"/>
      </patternFill>
    </fill>
    <fill>
      <patternFill patternType="solid">
        <fgColor rgb="FF008000"/>
        <bgColor rgb="FF00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8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6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80" zoomScalePageLayoutView="80" workbookViewId="0">
      <selection pane="topLeft" activeCell="V10" activeCellId="0" sqref="V10"/>
    </sheetView>
  </sheetViews>
  <sheetFormatPr defaultColWidth="9.15625" defaultRowHeight="12.75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24"/>
    <col collapsed="false" customWidth="true" hidden="false" outlineLevel="0" max="3" min="3" style="0" width="10.14"/>
    <col collapsed="false" customWidth="true" hidden="false" outlineLevel="0" max="4" min="4" style="0" width="13.43"/>
    <col collapsed="false" customWidth="true" hidden="false" outlineLevel="0" max="5" min="5" style="0" width="5.57"/>
    <col collapsed="false" customWidth="true" hidden="false" outlineLevel="0" max="7" min="6" style="0" width="5.7"/>
    <col collapsed="false" customWidth="true" hidden="false" outlineLevel="0" max="8" min="8" style="0" width="5.57"/>
    <col collapsed="false" customWidth="true" hidden="false" outlineLevel="0" max="9" min="9" style="0" width="3.99"/>
    <col collapsed="false" customWidth="true" hidden="false" outlineLevel="0" max="10" min="10" style="0" width="1.29"/>
    <col collapsed="false" customWidth="true" hidden="false" outlineLevel="0" max="13" min="11" style="0" width="5.7"/>
    <col collapsed="false" customWidth="true" hidden="false" outlineLevel="0" max="14" min="14" style="0" width="3.42"/>
    <col collapsed="false" customWidth="true" hidden="false" outlineLevel="0" max="15" min="15" style="0" width="1.42"/>
    <col collapsed="false" customWidth="true" hidden="false" outlineLevel="0" max="16" min="16" style="0" width="7.57"/>
    <col collapsed="false" customWidth="true" hidden="false" outlineLevel="0" max="17" min="17" style="0" width="8"/>
    <col collapsed="false" customWidth="true" hidden="false" outlineLevel="0" max="18" min="18" style="0" width="9.29"/>
    <col collapsed="false" customWidth="true" hidden="false" outlineLevel="0" max="19" min="19" style="0" width="4.86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18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8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3.5" hidden="false" customHeight="true" outlineLevel="0" collapsed="false">
      <c r="F4" s="3" t="s">
        <v>3</v>
      </c>
      <c r="G4" s="3"/>
      <c r="H4" s="3"/>
      <c r="I4" s="3"/>
      <c r="K4" s="4" t="s">
        <v>4</v>
      </c>
      <c r="L4" s="4"/>
      <c r="M4" s="4"/>
      <c r="N4" s="4"/>
      <c r="P4" s="5" t="s">
        <v>5</v>
      </c>
      <c r="Q4" s="5"/>
      <c r="R4" s="5"/>
      <c r="S4" s="5"/>
    </row>
    <row r="5" customFormat="false" ht="14.25" hidden="false" customHeight="true" outlineLevel="0" collapsed="false">
      <c r="A5" s="6" t="s">
        <v>6</v>
      </c>
      <c r="B5" s="7" t="s">
        <v>7</v>
      </c>
      <c r="C5" s="7" t="s">
        <v>8</v>
      </c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9"/>
      <c r="K5" s="7" t="s">
        <v>11</v>
      </c>
      <c r="L5" s="7" t="s">
        <v>12</v>
      </c>
      <c r="M5" s="7" t="s">
        <v>13</v>
      </c>
      <c r="N5" s="7" t="s">
        <v>14</v>
      </c>
      <c r="O5" s="9"/>
      <c r="P5" s="7" t="s">
        <v>11</v>
      </c>
      <c r="Q5" s="7" t="s">
        <v>12</v>
      </c>
      <c r="R5" s="7" t="s">
        <v>13</v>
      </c>
      <c r="S5" s="10" t="s">
        <v>14</v>
      </c>
    </row>
    <row r="6" customFormat="false" ht="18.75" hidden="false" customHeight="false" outlineLevel="0" collapsed="false">
      <c r="A6" s="11" t="n">
        <v>1</v>
      </c>
      <c r="B6" s="12" t="s">
        <v>15</v>
      </c>
      <c r="C6" s="13" t="s">
        <v>16</v>
      </c>
      <c r="D6" s="13" t="s">
        <v>17</v>
      </c>
      <c r="E6" s="14" t="s">
        <v>18</v>
      </c>
      <c r="F6" s="15" t="n">
        <v>348</v>
      </c>
      <c r="G6" s="15" t="n">
        <f aca="false">H6-F6</f>
        <v>204</v>
      </c>
      <c r="H6" s="14" t="n">
        <v>552</v>
      </c>
      <c r="I6" s="15"/>
      <c r="J6" s="16"/>
      <c r="K6" s="15" t="n">
        <v>362</v>
      </c>
      <c r="L6" s="15" t="n">
        <f aca="false">M6-K6</f>
        <v>184</v>
      </c>
      <c r="M6" s="14" t="n">
        <v>546</v>
      </c>
      <c r="N6" s="15" t="n">
        <v>5</v>
      </c>
      <c r="O6" s="17"/>
      <c r="P6" s="13" t="n">
        <f aca="false">F6+K6</f>
        <v>710</v>
      </c>
      <c r="Q6" s="13" t="n">
        <f aca="false">G6+L6</f>
        <v>388</v>
      </c>
      <c r="R6" s="14" t="n">
        <f aca="false">P6+Q6</f>
        <v>1098</v>
      </c>
      <c r="S6" s="13" t="n">
        <f aca="false">I6+N6</f>
        <v>5</v>
      </c>
    </row>
    <row r="7" customFormat="false" ht="18.75" hidden="false" customHeight="false" outlineLevel="0" collapsed="false">
      <c r="A7" s="11" t="n">
        <v>2</v>
      </c>
      <c r="B7" s="18" t="s">
        <v>19</v>
      </c>
      <c r="C7" s="15" t="s">
        <v>20</v>
      </c>
      <c r="D7" s="19" t="s">
        <v>21</v>
      </c>
      <c r="E7" s="20" t="s">
        <v>18</v>
      </c>
      <c r="F7" s="15" t="n">
        <v>364</v>
      </c>
      <c r="G7" s="15" t="n">
        <f aca="false">H7-F7</f>
        <v>164</v>
      </c>
      <c r="H7" s="14" t="n">
        <v>528</v>
      </c>
      <c r="I7" s="15"/>
      <c r="J7" s="16"/>
      <c r="K7" s="15" t="n">
        <v>361</v>
      </c>
      <c r="L7" s="15" t="n">
        <f aca="false">M7-K7</f>
        <v>182</v>
      </c>
      <c r="M7" s="14" t="n">
        <v>543</v>
      </c>
      <c r="N7" s="15" t="n">
        <v>6</v>
      </c>
      <c r="O7" s="17"/>
      <c r="P7" s="13" t="n">
        <f aca="false">F7+K7</f>
        <v>725</v>
      </c>
      <c r="Q7" s="13" t="n">
        <f aca="false">G7+L7</f>
        <v>346</v>
      </c>
      <c r="R7" s="14" t="n">
        <f aca="false">P7+Q7</f>
        <v>1071</v>
      </c>
      <c r="S7" s="13" t="n">
        <f aca="false">I7+N7</f>
        <v>6</v>
      </c>
    </row>
    <row r="8" customFormat="false" ht="18.75" hidden="false" customHeight="false" outlineLevel="0" collapsed="false">
      <c r="A8" s="11" t="n">
        <v>3</v>
      </c>
      <c r="B8" s="12" t="s">
        <v>22</v>
      </c>
      <c r="C8" s="13" t="s">
        <v>20</v>
      </c>
      <c r="D8" s="21" t="s">
        <v>23</v>
      </c>
      <c r="E8" s="14" t="s">
        <v>18</v>
      </c>
      <c r="F8" s="15" t="n">
        <v>349</v>
      </c>
      <c r="G8" s="15" t="n">
        <f aca="false">H8-F8</f>
        <v>141</v>
      </c>
      <c r="H8" s="14" t="n">
        <v>490</v>
      </c>
      <c r="I8" s="15"/>
      <c r="J8" s="16"/>
      <c r="K8" s="15" t="n">
        <v>351</v>
      </c>
      <c r="L8" s="15" t="n">
        <f aca="false">M8-K8</f>
        <v>224</v>
      </c>
      <c r="M8" s="14" t="n">
        <v>575</v>
      </c>
      <c r="N8" s="15" t="n">
        <v>1</v>
      </c>
      <c r="O8" s="17"/>
      <c r="P8" s="13" t="n">
        <f aca="false">F8+K8</f>
        <v>700</v>
      </c>
      <c r="Q8" s="13" t="n">
        <f aca="false">G8+L8</f>
        <v>365</v>
      </c>
      <c r="R8" s="14" t="n">
        <f aca="false">P8+Q8</f>
        <v>1065</v>
      </c>
      <c r="S8" s="13" t="n">
        <f aca="false">I8+N8</f>
        <v>1</v>
      </c>
    </row>
    <row r="9" customFormat="false" ht="18.75" hidden="false" customHeight="false" outlineLevel="0" collapsed="false">
      <c r="A9" s="11" t="n">
        <v>4</v>
      </c>
      <c r="B9" s="12" t="s">
        <v>24</v>
      </c>
      <c r="C9" s="13" t="s">
        <v>25</v>
      </c>
      <c r="D9" s="13" t="s">
        <v>26</v>
      </c>
      <c r="E9" s="14" t="s">
        <v>27</v>
      </c>
      <c r="F9" s="15" t="n">
        <v>373</v>
      </c>
      <c r="G9" s="15" t="n">
        <f aca="false">H9-F9</f>
        <v>165</v>
      </c>
      <c r="H9" s="14" t="n">
        <v>538</v>
      </c>
      <c r="I9" s="15"/>
      <c r="J9" s="16"/>
      <c r="K9" s="15" t="n">
        <v>348</v>
      </c>
      <c r="L9" s="15" t="n">
        <f aca="false">M9-K9</f>
        <v>177</v>
      </c>
      <c r="M9" s="14" t="n">
        <v>525</v>
      </c>
      <c r="N9" s="15"/>
      <c r="O9" s="17"/>
      <c r="P9" s="13" t="n">
        <f aca="false">F9+K9</f>
        <v>721</v>
      </c>
      <c r="Q9" s="13" t="n">
        <f aca="false">G9+L9</f>
        <v>342</v>
      </c>
      <c r="R9" s="14" t="n">
        <f aca="false">P9+Q9</f>
        <v>1063</v>
      </c>
      <c r="S9" s="13" t="n">
        <f aca="false">I9+N9</f>
        <v>0</v>
      </c>
    </row>
    <row r="10" customFormat="false" ht="18.75" hidden="false" customHeight="false" outlineLevel="0" collapsed="false">
      <c r="A10" s="11" t="n">
        <v>5</v>
      </c>
      <c r="B10" s="18" t="s">
        <v>28</v>
      </c>
      <c r="C10" s="15" t="s">
        <v>25</v>
      </c>
      <c r="D10" s="15" t="s">
        <v>29</v>
      </c>
      <c r="E10" s="20" t="s">
        <v>27</v>
      </c>
      <c r="F10" s="15" t="n">
        <v>352</v>
      </c>
      <c r="G10" s="15" t="n">
        <f aca="false">H10-F10</f>
        <v>169</v>
      </c>
      <c r="H10" s="14" t="n">
        <v>521</v>
      </c>
      <c r="I10" s="15"/>
      <c r="J10" s="16"/>
      <c r="K10" s="15" t="n">
        <v>380</v>
      </c>
      <c r="L10" s="15" t="n">
        <f aca="false">M10-K10</f>
        <v>157</v>
      </c>
      <c r="M10" s="14" t="n">
        <v>537</v>
      </c>
      <c r="N10" s="15" t="n">
        <v>7</v>
      </c>
      <c r="O10" s="17"/>
      <c r="P10" s="13" t="n">
        <f aca="false">F10+K10</f>
        <v>732</v>
      </c>
      <c r="Q10" s="13" t="n">
        <f aca="false">G10+L10</f>
        <v>326</v>
      </c>
      <c r="R10" s="14" t="n">
        <f aca="false">P10+Q10</f>
        <v>1058</v>
      </c>
      <c r="S10" s="13" t="n">
        <f aca="false">I10+N10</f>
        <v>7</v>
      </c>
    </row>
    <row r="11" customFormat="false" ht="18.75" hidden="false" customHeight="false" outlineLevel="0" collapsed="false">
      <c r="A11" s="11" t="n">
        <v>6</v>
      </c>
      <c r="B11" s="12" t="s">
        <v>30</v>
      </c>
      <c r="C11" s="15" t="s">
        <v>31</v>
      </c>
      <c r="D11" s="13" t="s">
        <v>32</v>
      </c>
      <c r="E11" s="20" t="s">
        <v>18</v>
      </c>
      <c r="F11" s="15" t="n">
        <v>371</v>
      </c>
      <c r="G11" s="15" t="n">
        <f aca="false">H11-F11</f>
        <v>177</v>
      </c>
      <c r="H11" s="14" t="n">
        <v>548</v>
      </c>
      <c r="I11" s="15"/>
      <c r="J11" s="16"/>
      <c r="K11" s="15" t="n">
        <v>328</v>
      </c>
      <c r="L11" s="15" t="n">
        <f aca="false">M11-K11</f>
        <v>150</v>
      </c>
      <c r="M11" s="14" t="n">
        <v>478</v>
      </c>
      <c r="N11" s="15" t="n">
        <v>6</v>
      </c>
      <c r="O11" s="17"/>
      <c r="P11" s="13" t="n">
        <f aca="false">F11+K11</f>
        <v>699</v>
      </c>
      <c r="Q11" s="13" t="n">
        <f aca="false">G11+L11</f>
        <v>327</v>
      </c>
      <c r="R11" s="14" t="n">
        <f aca="false">P11+Q11</f>
        <v>1026</v>
      </c>
      <c r="S11" s="13" t="n">
        <f aca="false">I11+N11</f>
        <v>6</v>
      </c>
    </row>
    <row r="12" customFormat="false" ht="18.75" hidden="false" customHeight="false" outlineLevel="0" collapsed="false">
      <c r="A12" s="11" t="n">
        <v>7</v>
      </c>
      <c r="B12" s="18" t="s">
        <v>33</v>
      </c>
      <c r="C12" s="15" t="s">
        <v>25</v>
      </c>
      <c r="D12" s="15" t="s">
        <v>34</v>
      </c>
      <c r="E12" s="20" t="s">
        <v>27</v>
      </c>
      <c r="F12" s="15" t="n">
        <v>343</v>
      </c>
      <c r="G12" s="15" t="n">
        <f aca="false">H12-F12</f>
        <v>134</v>
      </c>
      <c r="H12" s="14" t="n">
        <v>477</v>
      </c>
      <c r="I12" s="15"/>
      <c r="J12" s="16"/>
      <c r="K12" s="13" t="n">
        <v>315</v>
      </c>
      <c r="L12" s="15" t="n">
        <f aca="false">M12-K12</f>
        <v>164</v>
      </c>
      <c r="M12" s="14" t="n">
        <v>479</v>
      </c>
      <c r="N12" s="13" t="n">
        <v>13</v>
      </c>
      <c r="O12" s="17"/>
      <c r="P12" s="13" t="n">
        <f aca="false">F12+K12</f>
        <v>658</v>
      </c>
      <c r="Q12" s="13" t="n">
        <f aca="false">G12+L12</f>
        <v>298</v>
      </c>
      <c r="R12" s="14" t="n">
        <f aca="false">P12+Q12</f>
        <v>956</v>
      </c>
      <c r="S12" s="13" t="n">
        <f aca="false">I12+N12</f>
        <v>13</v>
      </c>
    </row>
    <row r="13" customFormat="false" ht="18.75" hidden="false" customHeight="false" outlineLevel="0" collapsed="false">
      <c r="A13" s="11" t="n">
        <v>8</v>
      </c>
      <c r="B13" s="18" t="s">
        <v>35</v>
      </c>
      <c r="C13" s="15" t="s">
        <v>25</v>
      </c>
      <c r="D13" s="15" t="s">
        <v>36</v>
      </c>
      <c r="E13" s="20" t="s">
        <v>27</v>
      </c>
      <c r="F13" s="15" t="n">
        <v>348</v>
      </c>
      <c r="G13" s="15" t="n">
        <f aca="false">H13-F13</f>
        <v>88</v>
      </c>
      <c r="H13" s="14" t="n">
        <v>436</v>
      </c>
      <c r="I13" s="15"/>
      <c r="J13" s="16"/>
      <c r="K13" s="15" t="n">
        <v>336</v>
      </c>
      <c r="L13" s="15" t="n">
        <f aca="false">M13-K13</f>
        <v>97</v>
      </c>
      <c r="M13" s="14" t="n">
        <v>433</v>
      </c>
      <c r="N13" s="15" t="n">
        <v>21</v>
      </c>
      <c r="O13" s="17"/>
      <c r="P13" s="13" t="n">
        <f aca="false">F13+K13</f>
        <v>684</v>
      </c>
      <c r="Q13" s="13" t="n">
        <f aca="false">G13+L13</f>
        <v>185</v>
      </c>
      <c r="R13" s="14" t="n">
        <f aca="false">P13+Q13</f>
        <v>869</v>
      </c>
      <c r="S13" s="13" t="n">
        <f aca="false">I13+N13</f>
        <v>21</v>
      </c>
    </row>
    <row r="14" customFormat="false" ht="18.75" hidden="false" customHeight="false" outlineLevel="0" collapsed="false">
      <c r="A14" s="11" t="n">
        <v>9</v>
      </c>
      <c r="B14" s="12" t="s">
        <v>37</v>
      </c>
      <c r="C14" s="15" t="s">
        <v>16</v>
      </c>
      <c r="D14" s="13" t="s">
        <v>38</v>
      </c>
      <c r="E14" s="20" t="s">
        <v>27</v>
      </c>
      <c r="F14" s="15" t="n">
        <v>324</v>
      </c>
      <c r="G14" s="15" t="n">
        <f aca="false">H14-F14</f>
        <v>82</v>
      </c>
      <c r="H14" s="14" t="n">
        <v>406</v>
      </c>
      <c r="I14" s="15"/>
      <c r="J14" s="16"/>
      <c r="K14" s="13" t="n">
        <v>326</v>
      </c>
      <c r="L14" s="15" t="n">
        <f aca="false">M14-K14</f>
        <v>127</v>
      </c>
      <c r="M14" s="14" t="n">
        <v>453</v>
      </c>
      <c r="N14" s="13" t="n">
        <v>15</v>
      </c>
      <c r="O14" s="17"/>
      <c r="P14" s="13" t="n">
        <f aca="false">F14+K14</f>
        <v>650</v>
      </c>
      <c r="Q14" s="13" t="n">
        <f aca="false">G14+L14</f>
        <v>209</v>
      </c>
      <c r="R14" s="14" t="n">
        <f aca="false">P14+Q14</f>
        <v>859</v>
      </c>
      <c r="S14" s="22" t="n">
        <f aca="false">I14+N14</f>
        <v>15</v>
      </c>
    </row>
    <row r="15" customFormat="false" ht="18.75" hidden="false" customHeight="false" outlineLevel="0" collapsed="false">
      <c r="A15" s="11" t="n">
        <v>10</v>
      </c>
      <c r="B15" s="18" t="s">
        <v>39</v>
      </c>
      <c r="C15" s="15" t="s">
        <v>20</v>
      </c>
      <c r="D15" s="15" t="s">
        <v>40</v>
      </c>
      <c r="E15" s="20" t="s">
        <v>18</v>
      </c>
      <c r="F15" s="15"/>
      <c r="G15" s="15" t="n">
        <f aca="false">H15-F15</f>
        <v>0</v>
      </c>
      <c r="H15" s="14"/>
      <c r="I15" s="15"/>
      <c r="J15" s="16"/>
      <c r="K15" s="15" t="n">
        <v>334</v>
      </c>
      <c r="L15" s="15" t="n">
        <f aca="false">M15-K15</f>
        <v>166</v>
      </c>
      <c r="M15" s="14" t="n">
        <v>500</v>
      </c>
      <c r="N15" s="15" t="n">
        <v>10</v>
      </c>
      <c r="O15" s="17"/>
      <c r="P15" s="13" t="n">
        <f aca="false">F15+K15</f>
        <v>334</v>
      </c>
      <c r="Q15" s="13" t="n">
        <f aca="false">G15+L15</f>
        <v>166</v>
      </c>
      <c r="R15" s="14" t="n">
        <f aca="false">P15+Q15</f>
        <v>500</v>
      </c>
      <c r="S15" s="23" t="n">
        <f aca="false">I15+N15</f>
        <v>10</v>
      </c>
    </row>
    <row r="16" customFormat="false" ht="18.75" hidden="false" customHeight="false" outlineLevel="0" collapsed="false">
      <c r="A16" s="11" t="n">
        <v>11</v>
      </c>
      <c r="B16" s="24" t="s">
        <v>41</v>
      </c>
      <c r="C16" s="25" t="s">
        <v>20</v>
      </c>
      <c r="D16" s="26" t="s">
        <v>42</v>
      </c>
      <c r="E16" s="27" t="s">
        <v>27</v>
      </c>
      <c r="F16" s="25"/>
      <c r="G16" s="25" t="n">
        <f aca="false">H16-F16</f>
        <v>0</v>
      </c>
      <c r="H16" s="28"/>
      <c r="I16" s="25"/>
      <c r="J16" s="29"/>
      <c r="K16" s="25" t="n">
        <v>289</v>
      </c>
      <c r="L16" s="25" t="n">
        <f aca="false">M16-K16</f>
        <v>121</v>
      </c>
      <c r="M16" s="28" t="n">
        <v>410</v>
      </c>
      <c r="N16" s="25" t="n">
        <v>24</v>
      </c>
      <c r="O16" s="30"/>
      <c r="P16" s="26" t="n">
        <f aca="false">F16+K16</f>
        <v>289</v>
      </c>
      <c r="Q16" s="26" t="n">
        <f aca="false">G16+L16</f>
        <v>121</v>
      </c>
      <c r="R16" s="28" t="n">
        <f aca="false">P16+Q16</f>
        <v>410</v>
      </c>
      <c r="S16" s="23" t="n">
        <f aca="false">I16+N16</f>
        <v>24</v>
      </c>
    </row>
  </sheetData>
  <mergeCells count="6">
    <mergeCell ref="A1:S1"/>
    <mergeCell ref="A2:S2"/>
    <mergeCell ref="A3:S3"/>
    <mergeCell ref="F4:I4"/>
    <mergeCell ref="K4:N4"/>
    <mergeCell ref="P4:S4"/>
  </mergeCells>
  <printOptions headings="false" gridLines="false" gridLinesSet="true" horizontalCentered="true" verticalCentered="false"/>
  <pageMargins left="0.433333333333333" right="0.62986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9" activeCellId="0" sqref="G9"/>
    </sheetView>
  </sheetViews>
  <sheetFormatPr defaultColWidth="9.156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_x005f_x0000__x005f_x0000__x005f_x0000_</Template>
  <TotalTime>19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2010-01-09T11:26:10Z</dcterms:created>
  <dc:creator>-</dc:creator>
  <dc:description/>
  <dc:language>sr-Latn-RS</dc:language>
  <cp:lastModifiedBy/>
  <cp:lastPrinted>2018-04-29T17:16:18Z</cp:lastPrinted>
  <dcterms:modified xsi:type="dcterms:W3CDTF">2021-06-14T11:56:59Z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