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heet2" sheetId="1" r:id="rId1"/>
    <sheet name="Sheet3" sheetId="2" r:id="rId2"/>
  </sheets>
  <definedNames>
    <definedName name="Excel_BuiltIn__FilterDatabase" localSheetId="0">Sheet2!$A$5:$S$5</definedName>
    <definedName name="_xlnm.Print_Area" localSheetId="0">Sheet2!$A$1:$S$17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S15" i="1"/>
  <c r="P15"/>
  <c r="L15"/>
  <c r="G15"/>
  <c r="S14"/>
  <c r="P14"/>
  <c r="L14"/>
  <c r="G14"/>
  <c r="S13"/>
  <c r="P13"/>
  <c r="L13"/>
  <c r="G13"/>
  <c r="S10"/>
  <c r="P10"/>
  <c r="L10"/>
  <c r="G10"/>
  <c r="S9"/>
  <c r="P9"/>
  <c r="L9"/>
  <c r="G9"/>
  <c r="S16"/>
  <c r="P16"/>
  <c r="L16"/>
  <c r="G16"/>
  <c r="S12"/>
  <c r="P12"/>
  <c r="L12"/>
  <c r="G12"/>
  <c r="S11"/>
  <c r="P11"/>
  <c r="L11"/>
  <c r="G11"/>
  <c r="S8"/>
  <c r="P8"/>
  <c r="L8"/>
  <c r="G8"/>
  <c r="S7"/>
  <c r="P7"/>
  <c r="L7"/>
  <c r="G7"/>
  <c r="S6"/>
  <c r="P6"/>
  <c r="L6"/>
  <c r="G6"/>
  <c r="Q6" l="1"/>
  <c r="R6" s="1"/>
  <c r="Q11"/>
  <c r="R11" s="1"/>
  <c r="Q9"/>
  <c r="R9" s="1"/>
  <c r="Q14"/>
  <c r="R14" s="1"/>
  <c r="Q15"/>
  <c r="Q7"/>
  <c r="R7" s="1"/>
  <c r="Q12"/>
  <c r="R12" s="1"/>
  <c r="Q10"/>
  <c r="R10" s="1"/>
  <c r="R15"/>
  <c r="Q8"/>
  <c r="R8" s="1"/>
  <c r="Q16"/>
  <c r="R16" s="1"/>
  <c r="Q13"/>
  <c r="R13" s="1"/>
</calcChain>
</file>

<file path=xl/sharedStrings.xml><?xml version="1.0" encoding="utf-8"?>
<sst xmlns="http://schemas.openxmlformats.org/spreadsheetml/2006/main" count="67" uniqueCount="42">
  <si>
    <t>1. nastup</t>
  </si>
  <si>
    <t>2. nastup</t>
  </si>
  <si>
    <t>Ukupno 1+2 nastup</t>
  </si>
  <si>
    <t>rb</t>
  </si>
  <si>
    <t>Takmičar</t>
  </si>
  <si>
    <t>klub</t>
  </si>
  <si>
    <t>rođen/a</t>
  </si>
  <si>
    <t>J/K/P</t>
  </si>
  <si>
    <t>pune</t>
  </si>
  <si>
    <t>čišćenje</t>
  </si>
  <si>
    <t>ukupno</t>
  </si>
  <si>
    <t>f</t>
  </si>
  <si>
    <t>Babić Zvjezdan</t>
  </si>
  <si>
    <t>Borac</t>
  </si>
  <si>
    <t>09.12.2005.</t>
  </si>
  <si>
    <t>K</t>
  </si>
  <si>
    <t>Kozara</t>
  </si>
  <si>
    <t>P</t>
  </si>
  <si>
    <t xml:space="preserve">Rudar </t>
  </si>
  <si>
    <t>Gašić Tihomir</t>
  </si>
  <si>
    <t>04.05.2004.</t>
  </si>
  <si>
    <t>Mijatović Nenad</t>
  </si>
  <si>
    <t>21.02.2007.</t>
  </si>
  <si>
    <t>Predojević Uroš</t>
  </si>
  <si>
    <t>28.07.2011.</t>
  </si>
  <si>
    <t>Rodić David</t>
  </si>
  <si>
    <t>10.01.2008.</t>
  </si>
  <si>
    <t>Rosić Savić Pavle</t>
  </si>
  <si>
    <t>14.05.2008.</t>
  </si>
  <si>
    <t>Smiljanić Danilo</t>
  </si>
  <si>
    <t>05.07.2008.</t>
  </si>
  <si>
    <t>Stijak Matija</t>
  </si>
  <si>
    <t>03.11.2005.</t>
  </si>
  <si>
    <t>Trebovac Dražan</t>
  </si>
  <si>
    <t>18.02.2005.</t>
  </si>
  <si>
    <t>Trebovac Mirko</t>
  </si>
  <si>
    <t>08.10.2003.</t>
  </si>
  <si>
    <t>Prijedor 06.06.2021-Gradiška 13.06.2021.</t>
  </si>
  <si>
    <t>Gajić Filip</t>
  </si>
  <si>
    <t>26.05.2006.</t>
  </si>
  <si>
    <t>KADETI</t>
  </si>
  <si>
    <t>Pojedinačno prvenstvo RS - Kadeti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</si>
</sst>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12"/>
      <color rgb="FF008000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color rgb="FF00CCFF"/>
      <name val="Calibri"/>
      <family val="2"/>
      <charset val="1"/>
    </font>
    <font>
      <sz val="12"/>
      <name val="Calibri"/>
      <family val="2"/>
      <charset val="1"/>
    </font>
    <font>
      <b/>
      <sz val="14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00CCFF"/>
        <bgColor rgb="FF33CCCC"/>
      </patternFill>
    </fill>
    <fill>
      <patternFill patternType="solid">
        <fgColor rgb="FF00FF00"/>
        <bgColor rgb="FF33CCCC"/>
      </patternFill>
    </fill>
    <fill>
      <patternFill patternType="solid">
        <fgColor rgb="FF008000"/>
        <bgColor rgb="FF008080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5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an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view="pageBreakPreview" zoomScale="80" zoomScaleNormal="80" zoomScalePageLayoutView="80" workbookViewId="0">
      <selection activeCell="Z11" sqref="Z11"/>
    </sheetView>
  </sheetViews>
  <sheetFormatPr defaultColWidth="9.140625" defaultRowHeight="12.75"/>
  <cols>
    <col min="1" max="1" width="4.140625" customWidth="1"/>
    <col min="2" max="2" width="24" customWidth="1"/>
    <col min="3" max="3" width="10.140625" customWidth="1"/>
    <col min="4" max="4" width="13.42578125" customWidth="1"/>
    <col min="5" max="5" width="5.5703125" customWidth="1"/>
    <col min="6" max="7" width="5.7109375" customWidth="1"/>
    <col min="8" max="8" width="5.5703125" customWidth="1"/>
    <col min="9" max="9" width="4" customWidth="1"/>
    <col min="10" max="10" width="1.28515625" customWidth="1"/>
    <col min="11" max="13" width="5.7109375" customWidth="1"/>
    <col min="14" max="14" width="3.42578125" customWidth="1"/>
    <col min="15" max="15" width="1.42578125" customWidth="1"/>
    <col min="16" max="16" width="7.5703125" customWidth="1"/>
    <col min="17" max="17" width="8" customWidth="1"/>
    <col min="18" max="18" width="9.28515625" customWidth="1"/>
    <col min="19" max="19" width="4.85546875" customWidth="1"/>
  </cols>
  <sheetData>
    <row r="1" spans="1:19" ht="23.25" customHeight="1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8" customHeight="1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8" customHeight="1">
      <c r="A3" s="19" t="s">
        <v>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3.5" customHeight="1" thickBot="1">
      <c r="F4" s="20" t="s">
        <v>0</v>
      </c>
      <c r="G4" s="20"/>
      <c r="H4" s="20"/>
      <c r="I4" s="20"/>
      <c r="K4" s="21" t="s">
        <v>1</v>
      </c>
      <c r="L4" s="21"/>
      <c r="M4" s="21"/>
      <c r="N4" s="21"/>
      <c r="P4" s="22" t="s">
        <v>2</v>
      </c>
      <c r="Q4" s="22"/>
      <c r="R4" s="22"/>
      <c r="S4" s="22"/>
    </row>
    <row r="5" spans="1:19" ht="14.25" customHeight="1" thickBot="1">
      <c r="A5" s="12" t="s">
        <v>3</v>
      </c>
      <c r="B5" s="13" t="s">
        <v>4</v>
      </c>
      <c r="C5" s="13" t="s">
        <v>5</v>
      </c>
      <c r="D5" s="14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5"/>
      <c r="K5" s="13" t="s">
        <v>8</v>
      </c>
      <c r="L5" s="13" t="s">
        <v>9</v>
      </c>
      <c r="M5" s="13" t="s">
        <v>10</v>
      </c>
      <c r="N5" s="13" t="s">
        <v>11</v>
      </c>
      <c r="O5" s="15"/>
      <c r="P5" s="13" t="s">
        <v>8</v>
      </c>
      <c r="Q5" s="13" t="s">
        <v>9</v>
      </c>
      <c r="R5" s="13" t="s">
        <v>10</v>
      </c>
      <c r="S5" s="1" t="s">
        <v>11</v>
      </c>
    </row>
    <row r="6" spans="1:19" ht="18.75">
      <c r="A6" s="16">
        <v>1</v>
      </c>
      <c r="B6" s="11" t="s">
        <v>19</v>
      </c>
      <c r="C6" s="10" t="s">
        <v>13</v>
      </c>
      <c r="D6" s="10" t="s">
        <v>20</v>
      </c>
      <c r="E6" s="5" t="s">
        <v>15</v>
      </c>
      <c r="F6" s="3">
        <v>373</v>
      </c>
      <c r="G6" s="3">
        <f>H6-F6</f>
        <v>165</v>
      </c>
      <c r="H6" s="5">
        <v>538</v>
      </c>
      <c r="I6" s="3"/>
      <c r="J6" s="6"/>
      <c r="K6" s="3">
        <v>348</v>
      </c>
      <c r="L6" s="3">
        <f>M6-K6</f>
        <v>177</v>
      </c>
      <c r="M6" s="5">
        <v>525</v>
      </c>
      <c r="N6" s="3"/>
      <c r="O6" s="7"/>
      <c r="P6" s="10">
        <f>F6+K6</f>
        <v>721</v>
      </c>
      <c r="Q6" s="10">
        <f>G6+L6</f>
        <v>342</v>
      </c>
      <c r="R6" s="5">
        <f>P6+Q6</f>
        <v>1063</v>
      </c>
      <c r="S6" s="10">
        <f>I6+N6</f>
        <v>0</v>
      </c>
    </row>
    <row r="7" spans="1:19" ht="18.75">
      <c r="A7" s="16">
        <v>2</v>
      </c>
      <c r="B7" s="2" t="s">
        <v>12</v>
      </c>
      <c r="C7" s="3" t="s">
        <v>13</v>
      </c>
      <c r="D7" s="3" t="s">
        <v>14</v>
      </c>
      <c r="E7" s="4" t="s">
        <v>15</v>
      </c>
      <c r="F7" s="3">
        <v>352</v>
      </c>
      <c r="G7" s="3">
        <f>H7-F7</f>
        <v>169</v>
      </c>
      <c r="H7" s="5">
        <v>521</v>
      </c>
      <c r="I7" s="3"/>
      <c r="J7" s="6"/>
      <c r="K7" s="3">
        <v>380</v>
      </c>
      <c r="L7" s="3">
        <f>M7-K7</f>
        <v>157</v>
      </c>
      <c r="M7" s="5">
        <v>537</v>
      </c>
      <c r="N7" s="3">
        <v>7</v>
      </c>
      <c r="O7" s="7"/>
      <c r="P7" s="10">
        <f>F7+K7</f>
        <v>732</v>
      </c>
      <c r="Q7" s="10">
        <f>G7+L7</f>
        <v>326</v>
      </c>
      <c r="R7" s="5">
        <f>P7+Q7</f>
        <v>1058</v>
      </c>
      <c r="S7" s="10">
        <f>I7+N7</f>
        <v>7</v>
      </c>
    </row>
    <row r="8" spans="1:19" ht="18.75">
      <c r="A8" s="16">
        <v>3</v>
      </c>
      <c r="B8" s="2" t="s">
        <v>33</v>
      </c>
      <c r="C8" s="3" t="s">
        <v>13</v>
      </c>
      <c r="D8" s="3" t="s">
        <v>34</v>
      </c>
      <c r="E8" s="4" t="s">
        <v>15</v>
      </c>
      <c r="F8" s="3">
        <v>343</v>
      </c>
      <c r="G8" s="3">
        <f>H8-F8</f>
        <v>134</v>
      </c>
      <c r="H8" s="5">
        <v>477</v>
      </c>
      <c r="I8" s="3"/>
      <c r="J8" s="6"/>
      <c r="K8" s="10">
        <v>315</v>
      </c>
      <c r="L8" s="3">
        <f>M8-K8</f>
        <v>164</v>
      </c>
      <c r="M8" s="5">
        <v>479</v>
      </c>
      <c r="N8" s="10">
        <v>13</v>
      </c>
      <c r="O8" s="7"/>
      <c r="P8" s="10">
        <f>F8+K8</f>
        <v>658</v>
      </c>
      <c r="Q8" s="10">
        <f>G8+L8</f>
        <v>298</v>
      </c>
      <c r="R8" s="5">
        <f>P8+Q8</f>
        <v>956</v>
      </c>
      <c r="S8" s="10">
        <f>I8+N8</f>
        <v>13</v>
      </c>
    </row>
    <row r="9" spans="1:19" ht="18.75">
      <c r="A9" s="16">
        <v>4</v>
      </c>
      <c r="B9" s="11" t="s">
        <v>25</v>
      </c>
      <c r="C9" s="5" t="s">
        <v>13</v>
      </c>
      <c r="D9" s="10" t="s">
        <v>26</v>
      </c>
      <c r="E9" s="10" t="s">
        <v>17</v>
      </c>
      <c r="F9" s="3">
        <v>304</v>
      </c>
      <c r="G9" s="3">
        <f>H9-F9</f>
        <v>158</v>
      </c>
      <c r="H9" s="5">
        <v>462</v>
      </c>
      <c r="I9" s="8"/>
      <c r="J9" s="9"/>
      <c r="K9" s="3">
        <v>343</v>
      </c>
      <c r="L9" s="3">
        <f>M9-K9</f>
        <v>133</v>
      </c>
      <c r="M9" s="5">
        <v>476</v>
      </c>
      <c r="N9" s="8">
        <v>13</v>
      </c>
      <c r="O9" s="9"/>
      <c r="P9" s="10">
        <f>F9+K9</f>
        <v>647</v>
      </c>
      <c r="Q9" s="10">
        <f>G9+L9</f>
        <v>291</v>
      </c>
      <c r="R9" s="5">
        <f>P9+Q9</f>
        <v>938</v>
      </c>
      <c r="S9" s="10">
        <f>I9+N9</f>
        <v>13</v>
      </c>
    </row>
    <row r="10" spans="1:19" ht="18.75">
      <c r="A10" s="16">
        <v>5</v>
      </c>
      <c r="B10" s="11" t="s">
        <v>23</v>
      </c>
      <c r="C10" s="5" t="s">
        <v>18</v>
      </c>
      <c r="D10" s="10" t="s">
        <v>24</v>
      </c>
      <c r="E10" s="10" t="s">
        <v>17</v>
      </c>
      <c r="F10" s="3">
        <v>320</v>
      </c>
      <c r="G10" s="3">
        <f>H10-F10</f>
        <v>126</v>
      </c>
      <c r="H10" s="5">
        <v>446</v>
      </c>
      <c r="I10" s="8"/>
      <c r="J10" s="9"/>
      <c r="K10" s="3">
        <v>332</v>
      </c>
      <c r="L10" s="3">
        <f>M10-K10</f>
        <v>106</v>
      </c>
      <c r="M10" s="5">
        <v>438</v>
      </c>
      <c r="N10" s="8">
        <v>20</v>
      </c>
      <c r="O10" s="9"/>
      <c r="P10" s="10">
        <f>F10+K10</f>
        <v>652</v>
      </c>
      <c r="Q10" s="10">
        <f>G10+L10</f>
        <v>232</v>
      </c>
      <c r="R10" s="5">
        <f>P10+Q10</f>
        <v>884</v>
      </c>
      <c r="S10" s="10">
        <f>I10+N10</f>
        <v>20</v>
      </c>
    </row>
    <row r="11" spans="1:19" ht="18.75">
      <c r="A11" s="16">
        <v>6</v>
      </c>
      <c r="B11" s="2" t="s">
        <v>35</v>
      </c>
      <c r="C11" s="3" t="s">
        <v>13</v>
      </c>
      <c r="D11" s="3" t="s">
        <v>36</v>
      </c>
      <c r="E11" s="4" t="s">
        <v>15</v>
      </c>
      <c r="F11" s="3">
        <v>348</v>
      </c>
      <c r="G11" s="3">
        <f>H11-F11</f>
        <v>88</v>
      </c>
      <c r="H11" s="5">
        <v>436</v>
      </c>
      <c r="I11" s="3"/>
      <c r="J11" s="6"/>
      <c r="K11" s="3">
        <v>336</v>
      </c>
      <c r="L11" s="3">
        <f>M11-K11</f>
        <v>97</v>
      </c>
      <c r="M11" s="5">
        <v>433</v>
      </c>
      <c r="N11" s="3">
        <v>21</v>
      </c>
      <c r="O11" s="7"/>
      <c r="P11" s="10">
        <f>F11+K11</f>
        <v>684</v>
      </c>
      <c r="Q11" s="10">
        <f>G11+L11</f>
        <v>185</v>
      </c>
      <c r="R11" s="5">
        <f>P11+Q11</f>
        <v>869</v>
      </c>
      <c r="S11" s="10">
        <f>I11+N11</f>
        <v>21</v>
      </c>
    </row>
    <row r="12" spans="1:19" ht="18.75">
      <c r="A12" s="16">
        <v>7</v>
      </c>
      <c r="B12" s="11" t="s">
        <v>31</v>
      </c>
      <c r="C12" s="3" t="s">
        <v>18</v>
      </c>
      <c r="D12" s="10" t="s">
        <v>32</v>
      </c>
      <c r="E12" s="4" t="s">
        <v>15</v>
      </c>
      <c r="F12" s="3">
        <v>324</v>
      </c>
      <c r="G12" s="3">
        <f>H12-F12</f>
        <v>82</v>
      </c>
      <c r="H12" s="5">
        <v>406</v>
      </c>
      <c r="I12" s="3"/>
      <c r="J12" s="6"/>
      <c r="K12" s="10">
        <v>326</v>
      </c>
      <c r="L12" s="3">
        <f>M12-K12</f>
        <v>127</v>
      </c>
      <c r="M12" s="5">
        <v>453</v>
      </c>
      <c r="N12" s="10">
        <v>15</v>
      </c>
      <c r="O12" s="7"/>
      <c r="P12" s="10">
        <f>F12+K12</f>
        <v>650</v>
      </c>
      <c r="Q12" s="10">
        <f>G12+L12</f>
        <v>209</v>
      </c>
      <c r="R12" s="5">
        <f>P12+Q12</f>
        <v>859</v>
      </c>
      <c r="S12" s="10">
        <f>I12+N12</f>
        <v>15</v>
      </c>
    </row>
    <row r="13" spans="1:19" ht="18.75">
      <c r="A13" s="16">
        <v>8</v>
      </c>
      <c r="B13" s="11" t="s">
        <v>21</v>
      </c>
      <c r="C13" s="5" t="s">
        <v>13</v>
      </c>
      <c r="D13" s="10" t="s">
        <v>22</v>
      </c>
      <c r="E13" s="10" t="s">
        <v>17</v>
      </c>
      <c r="F13" s="3">
        <v>317</v>
      </c>
      <c r="G13" s="3">
        <f>H13-F13</f>
        <v>111</v>
      </c>
      <c r="H13" s="5">
        <v>428</v>
      </c>
      <c r="I13" s="8"/>
      <c r="J13" s="9"/>
      <c r="K13" s="3">
        <v>215</v>
      </c>
      <c r="L13" s="3">
        <f>M13-K13</f>
        <v>148</v>
      </c>
      <c r="M13" s="5">
        <v>363</v>
      </c>
      <c r="N13" s="8">
        <v>33</v>
      </c>
      <c r="O13" s="9"/>
      <c r="P13" s="10">
        <f>F13+K13</f>
        <v>532</v>
      </c>
      <c r="Q13" s="10">
        <f>G13+L13</f>
        <v>259</v>
      </c>
      <c r="R13" s="5">
        <f>P13+Q13</f>
        <v>791</v>
      </c>
      <c r="S13" s="10">
        <f>I13+N13</f>
        <v>33</v>
      </c>
    </row>
    <row r="14" spans="1:19" ht="18.75">
      <c r="A14" s="16">
        <v>9</v>
      </c>
      <c r="B14" s="11" t="s">
        <v>29</v>
      </c>
      <c r="C14" s="5" t="s">
        <v>16</v>
      </c>
      <c r="D14" s="10" t="s">
        <v>30</v>
      </c>
      <c r="E14" s="10" t="s">
        <v>17</v>
      </c>
      <c r="F14" s="3">
        <v>321</v>
      </c>
      <c r="G14" s="3">
        <f>H14-F14</f>
        <v>153</v>
      </c>
      <c r="H14" s="5">
        <v>474</v>
      </c>
      <c r="I14" s="8"/>
      <c r="J14" s="9"/>
      <c r="K14" s="3">
        <v>0</v>
      </c>
      <c r="L14" s="3">
        <f>M14-K14</f>
        <v>0</v>
      </c>
      <c r="M14" s="5">
        <v>0</v>
      </c>
      <c r="N14" s="8">
        <v>0</v>
      </c>
      <c r="O14" s="9"/>
      <c r="P14" s="10">
        <f>F14+K14</f>
        <v>321</v>
      </c>
      <c r="Q14" s="10">
        <f>G14+L14</f>
        <v>153</v>
      </c>
      <c r="R14" s="5">
        <f>P14+Q14</f>
        <v>474</v>
      </c>
      <c r="S14" s="10">
        <f>I14+N14</f>
        <v>0</v>
      </c>
    </row>
    <row r="15" spans="1:19" ht="18.75">
      <c r="A15" s="16">
        <v>10</v>
      </c>
      <c r="B15" s="17" t="s">
        <v>27</v>
      </c>
      <c r="C15" s="5" t="s">
        <v>18</v>
      </c>
      <c r="D15" s="10" t="s">
        <v>28</v>
      </c>
      <c r="E15" s="10" t="s">
        <v>17</v>
      </c>
      <c r="F15" s="3">
        <v>317</v>
      </c>
      <c r="G15" s="3">
        <f>H15-F15</f>
        <v>131</v>
      </c>
      <c r="H15" s="5">
        <v>448</v>
      </c>
      <c r="I15" s="8"/>
      <c r="J15" s="9"/>
      <c r="K15" s="3">
        <v>0</v>
      </c>
      <c r="L15" s="3">
        <f>M15-K15</f>
        <v>0</v>
      </c>
      <c r="M15" s="5">
        <v>0</v>
      </c>
      <c r="N15" s="8">
        <v>0</v>
      </c>
      <c r="O15" s="9"/>
      <c r="P15" s="10">
        <f>F15+K15</f>
        <v>317</v>
      </c>
      <c r="Q15" s="10">
        <f>G15+L15</f>
        <v>131</v>
      </c>
      <c r="R15" s="5">
        <f>P15+Q15</f>
        <v>448</v>
      </c>
      <c r="S15" s="10">
        <f>I15+N15</f>
        <v>0</v>
      </c>
    </row>
    <row r="16" spans="1:19" ht="18.75">
      <c r="A16" s="16">
        <v>11</v>
      </c>
      <c r="B16" s="11" t="s">
        <v>38</v>
      </c>
      <c r="C16" s="3" t="s">
        <v>16</v>
      </c>
      <c r="D16" s="10" t="s">
        <v>39</v>
      </c>
      <c r="E16" s="4" t="s">
        <v>15</v>
      </c>
      <c r="F16" s="3"/>
      <c r="G16" s="3">
        <f>H16-F16</f>
        <v>0</v>
      </c>
      <c r="H16" s="5"/>
      <c r="I16" s="3"/>
      <c r="J16" s="6"/>
      <c r="K16" s="3">
        <v>289</v>
      </c>
      <c r="L16" s="3">
        <f>M16-K16</f>
        <v>121</v>
      </c>
      <c r="M16" s="5">
        <v>410</v>
      </c>
      <c r="N16" s="3">
        <v>24</v>
      </c>
      <c r="O16" s="7"/>
      <c r="P16" s="10">
        <f>F16+K16</f>
        <v>289</v>
      </c>
      <c r="Q16" s="10">
        <f>G16+L16</f>
        <v>121</v>
      </c>
      <c r="R16" s="5">
        <f>P16+Q16</f>
        <v>410</v>
      </c>
      <c r="S16" s="10">
        <f>I16+N16</f>
        <v>24</v>
      </c>
    </row>
  </sheetData>
  <sortState ref="B6:S16">
    <sortCondition descending="1" ref="R6:R16"/>
  </sortState>
  <mergeCells count="6">
    <mergeCell ref="A1:S1"/>
    <mergeCell ref="A2:S2"/>
    <mergeCell ref="A3:S3"/>
    <mergeCell ref="F4:I4"/>
    <mergeCell ref="K4:N4"/>
    <mergeCell ref="P4:S4"/>
  </mergeCells>
  <printOptions horizontalCentered="1"/>
  <pageMargins left="0.43333333333333302" right="0.62986111111111098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view="pageBreakPreview" workbookViewId="0">
      <selection activeCell="G9" sqref="G9"/>
    </sheetView>
  </sheetViews>
  <sheetFormatPr defaultColWidth="9.140625" defaultRowHeight="12.75"/>
  <sheetData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_x005f_x0000__x005f_x0000__x005f_x0000_</Template>
  <TotalTime>19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2</vt:i4>
      </vt:variant>
    </vt:vector>
  </HeadingPairs>
  <TitlesOfParts>
    <vt:vector size="4" baseType="lpstr">
      <vt:lpstr>Sheet2</vt:lpstr>
      <vt:lpstr>Sheet3</vt:lpstr>
      <vt:lpstr>Sheet2!Excel_BuiltIn__FilterDatabase</vt:lpstr>
      <vt:lpstr>Sheet2!Oblast_štampanja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Korisnik</cp:lastModifiedBy>
  <cp:revision>11</cp:revision>
  <cp:lastPrinted>2021-06-13T13:26:52Z</cp:lastPrinted>
  <dcterms:created xsi:type="dcterms:W3CDTF">2010-01-09T11:26:10Z</dcterms:created>
  <dcterms:modified xsi:type="dcterms:W3CDTF">2021-06-14T09:40:03Z</dcterms:modified>
  <dc:language>sr-Latn-RS</dc:language>
</cp:coreProperties>
</file>