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2" sheetId="1" r:id="rId1"/>
    <sheet name="Sheet3" sheetId="2" r:id="rId2"/>
  </sheets>
  <definedNames>
    <definedName name="Excel_BuiltIn__FilterDatabase" localSheetId="0">Sheet2!$A$5:$S$5</definedName>
    <definedName name="_xlnm.Print_Area" localSheetId="0">Sheet2!$A$1:$S$11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S8" i="1"/>
  <c r="P8"/>
  <c r="L8"/>
  <c r="G8"/>
  <c r="S10"/>
  <c r="P10"/>
  <c r="L10"/>
  <c r="G10"/>
  <c r="Q10" s="1"/>
  <c r="S9"/>
  <c r="P9"/>
  <c r="L9"/>
  <c r="G9"/>
  <c r="S7"/>
  <c r="P7"/>
  <c r="L7"/>
  <c r="G7"/>
  <c r="Q7" s="1"/>
  <c r="S6"/>
  <c r="P6"/>
  <c r="L6"/>
  <c r="G6"/>
  <c r="Q6" s="1"/>
  <c r="Q8" l="1"/>
  <c r="R8" s="1"/>
  <c r="Q9"/>
  <c r="R9" s="1"/>
  <c r="R6"/>
  <c r="R7"/>
  <c r="R10"/>
</calcChain>
</file>

<file path=xl/sharedStrings.xml><?xml version="1.0" encoding="utf-8"?>
<sst xmlns="http://schemas.openxmlformats.org/spreadsheetml/2006/main" count="43" uniqueCount="29">
  <si>
    <t>1. nastup</t>
  </si>
  <si>
    <t>2. nastup</t>
  </si>
  <si>
    <t>Ukupno 1+2 nastup</t>
  </si>
  <si>
    <t>rb</t>
  </si>
  <si>
    <t>Takmičar</t>
  </si>
  <si>
    <t>klub</t>
  </si>
  <si>
    <t>rođen/a</t>
  </si>
  <si>
    <t>J/K/P</t>
  </si>
  <si>
    <t>pune</t>
  </si>
  <si>
    <t>čišćenje</t>
  </si>
  <si>
    <t>ukupno</t>
  </si>
  <si>
    <t>f</t>
  </si>
  <si>
    <t>Borac</t>
  </si>
  <si>
    <t>Kozara</t>
  </si>
  <si>
    <t>P</t>
  </si>
  <si>
    <t xml:space="preserve">Rudar </t>
  </si>
  <si>
    <t>Mijatović Nenad</t>
  </si>
  <si>
    <t>21.02.2007.</t>
  </si>
  <si>
    <t>Predojević Uroš</t>
  </si>
  <si>
    <t>28.07.2011.</t>
  </si>
  <si>
    <t>Rodić David</t>
  </si>
  <si>
    <t>10.01.2008.</t>
  </si>
  <si>
    <t>Rosić Savić Pavle</t>
  </si>
  <si>
    <t>14.05.2008.</t>
  </si>
  <si>
    <t>Smiljanić Danilo</t>
  </si>
  <si>
    <t>05.07.2008.</t>
  </si>
  <si>
    <t>Prijedor 06.06.2021-Gradiška 13.06.2021.</t>
  </si>
  <si>
    <t>PIONIRI</t>
  </si>
  <si>
    <t>Pojedinačno prvenstvo RS - Pioniri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</si>
</sst>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/>
      <sz val="12"/>
      <color rgb="FF008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00CCFF"/>
        <bgColor rgb="FF33CCCC"/>
      </patternFill>
    </fill>
    <fill>
      <patternFill patternType="solid">
        <fgColor rgb="FF00FF00"/>
        <bgColor rgb="FF33CCCC"/>
      </patternFill>
    </fill>
    <fill>
      <patternFill patternType="solid">
        <fgColor rgb="FF008000"/>
        <bgColor rgb="FF008080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5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view="pageBreakPreview" zoomScale="80" zoomScaleNormal="80" zoomScalePageLayoutView="80" workbookViewId="0">
      <selection activeCell="L22" sqref="L22"/>
    </sheetView>
  </sheetViews>
  <sheetFormatPr defaultColWidth="9.140625" defaultRowHeight="12.75"/>
  <cols>
    <col min="1" max="1" width="4.140625" customWidth="1"/>
    <col min="2" max="2" width="24" customWidth="1"/>
    <col min="3" max="3" width="10.140625" customWidth="1"/>
    <col min="4" max="4" width="13.42578125" customWidth="1"/>
    <col min="5" max="5" width="5.5703125" customWidth="1"/>
    <col min="6" max="7" width="5.7109375" customWidth="1"/>
    <col min="8" max="8" width="5.5703125" customWidth="1"/>
    <col min="9" max="9" width="4" customWidth="1"/>
    <col min="10" max="10" width="1.28515625" customWidth="1"/>
    <col min="11" max="13" width="5.7109375" customWidth="1"/>
    <col min="14" max="14" width="3.42578125" customWidth="1"/>
    <col min="15" max="15" width="1.42578125" customWidth="1"/>
    <col min="16" max="16" width="7.5703125" customWidth="1"/>
    <col min="17" max="17" width="8" customWidth="1"/>
    <col min="18" max="18" width="9.28515625" customWidth="1"/>
    <col min="19" max="19" width="4.85546875" customWidth="1"/>
  </cols>
  <sheetData>
    <row r="1" spans="1:19" ht="23.25" customHeight="1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8" customHeight="1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8" customHeight="1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13.5" customHeight="1" thickBot="1">
      <c r="F4" s="16" t="s">
        <v>0</v>
      </c>
      <c r="G4" s="16"/>
      <c r="H4" s="16"/>
      <c r="I4" s="16"/>
      <c r="K4" s="17" t="s">
        <v>1</v>
      </c>
      <c r="L4" s="17"/>
      <c r="M4" s="17"/>
      <c r="N4" s="17"/>
      <c r="P4" s="18" t="s">
        <v>2</v>
      </c>
      <c r="Q4" s="18"/>
      <c r="R4" s="18"/>
      <c r="S4" s="18"/>
    </row>
    <row r="5" spans="1:19" ht="14.25" customHeight="1" thickBot="1">
      <c r="A5" s="8" t="s">
        <v>3</v>
      </c>
      <c r="B5" s="9" t="s">
        <v>4</v>
      </c>
      <c r="C5" s="9" t="s">
        <v>5</v>
      </c>
      <c r="D5" s="10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1"/>
      <c r="K5" s="9" t="s">
        <v>8</v>
      </c>
      <c r="L5" s="9" t="s">
        <v>9</v>
      </c>
      <c r="M5" s="9" t="s">
        <v>10</v>
      </c>
      <c r="N5" s="9" t="s">
        <v>11</v>
      </c>
      <c r="O5" s="11"/>
      <c r="P5" s="9" t="s">
        <v>8</v>
      </c>
      <c r="Q5" s="9" t="s">
        <v>9</v>
      </c>
      <c r="R5" s="9" t="s">
        <v>10</v>
      </c>
      <c r="S5" s="1" t="s">
        <v>11</v>
      </c>
    </row>
    <row r="6" spans="1:19" ht="18.75">
      <c r="A6" s="12">
        <v>1</v>
      </c>
      <c r="B6" s="7" t="s">
        <v>20</v>
      </c>
      <c r="C6" s="3" t="s">
        <v>15</v>
      </c>
      <c r="D6" s="6" t="s">
        <v>21</v>
      </c>
      <c r="E6" s="6" t="s">
        <v>14</v>
      </c>
      <c r="F6" s="2">
        <v>304</v>
      </c>
      <c r="G6" s="2">
        <f>H6-F6</f>
        <v>158</v>
      </c>
      <c r="H6" s="3">
        <v>462</v>
      </c>
      <c r="I6" s="4"/>
      <c r="J6" s="5"/>
      <c r="K6" s="2">
        <v>343</v>
      </c>
      <c r="L6" s="2">
        <f>M6-K6</f>
        <v>133</v>
      </c>
      <c r="M6" s="3">
        <v>476</v>
      </c>
      <c r="N6" s="4">
        <v>13</v>
      </c>
      <c r="O6" s="5"/>
      <c r="P6" s="6">
        <f t="shared" ref="P6:Q10" si="0">F6+K6</f>
        <v>647</v>
      </c>
      <c r="Q6" s="6">
        <f t="shared" si="0"/>
        <v>291</v>
      </c>
      <c r="R6" s="3">
        <f>P6+Q6</f>
        <v>938</v>
      </c>
      <c r="S6" s="6">
        <f>I6+N6</f>
        <v>13</v>
      </c>
    </row>
    <row r="7" spans="1:19" ht="18.75">
      <c r="A7" s="12">
        <v>2</v>
      </c>
      <c r="B7" s="7" t="s">
        <v>18</v>
      </c>
      <c r="C7" s="3" t="s">
        <v>15</v>
      </c>
      <c r="D7" s="6" t="s">
        <v>19</v>
      </c>
      <c r="E7" s="6" t="s">
        <v>14</v>
      </c>
      <c r="F7" s="2">
        <v>320</v>
      </c>
      <c r="G7" s="2">
        <f>H7-F7</f>
        <v>126</v>
      </c>
      <c r="H7" s="3">
        <v>446</v>
      </c>
      <c r="I7" s="4"/>
      <c r="J7" s="5"/>
      <c r="K7" s="2">
        <v>332</v>
      </c>
      <c r="L7" s="2">
        <f>M7-K7</f>
        <v>106</v>
      </c>
      <c r="M7" s="3">
        <v>438</v>
      </c>
      <c r="N7" s="4">
        <v>20</v>
      </c>
      <c r="O7" s="5"/>
      <c r="P7" s="6">
        <f t="shared" si="0"/>
        <v>652</v>
      </c>
      <c r="Q7" s="6">
        <f t="shared" si="0"/>
        <v>232</v>
      </c>
      <c r="R7" s="3">
        <f>P7+Q7</f>
        <v>884</v>
      </c>
      <c r="S7" s="6">
        <f>I7+N7</f>
        <v>20</v>
      </c>
    </row>
    <row r="8" spans="1:19" ht="18.75">
      <c r="A8" s="12">
        <v>3</v>
      </c>
      <c r="B8" s="7" t="s">
        <v>16</v>
      </c>
      <c r="C8" s="3" t="s">
        <v>12</v>
      </c>
      <c r="D8" s="6" t="s">
        <v>17</v>
      </c>
      <c r="E8" s="6" t="s">
        <v>14</v>
      </c>
      <c r="F8" s="2">
        <v>317</v>
      </c>
      <c r="G8" s="2">
        <f>H8-F8</f>
        <v>111</v>
      </c>
      <c r="H8" s="3">
        <v>428</v>
      </c>
      <c r="I8" s="4"/>
      <c r="J8" s="5"/>
      <c r="K8" s="2">
        <v>215</v>
      </c>
      <c r="L8" s="2">
        <f>M8-K8</f>
        <v>148</v>
      </c>
      <c r="M8" s="3">
        <v>363</v>
      </c>
      <c r="N8" s="4">
        <v>33</v>
      </c>
      <c r="O8" s="5"/>
      <c r="P8" s="6">
        <f t="shared" si="0"/>
        <v>532</v>
      </c>
      <c r="Q8" s="6">
        <f t="shared" si="0"/>
        <v>259</v>
      </c>
      <c r="R8" s="3">
        <f>P8+Q8</f>
        <v>791</v>
      </c>
      <c r="S8" s="6">
        <f>I8+N8</f>
        <v>33</v>
      </c>
    </row>
    <row r="9" spans="1:19" ht="18.75">
      <c r="A9" s="12">
        <v>4</v>
      </c>
      <c r="B9" s="7" t="s">
        <v>24</v>
      </c>
      <c r="C9" s="3" t="s">
        <v>13</v>
      </c>
      <c r="D9" s="6" t="s">
        <v>25</v>
      </c>
      <c r="E9" s="6" t="s">
        <v>14</v>
      </c>
      <c r="F9" s="2">
        <v>321</v>
      </c>
      <c r="G9" s="2">
        <f>H9-F9</f>
        <v>153</v>
      </c>
      <c r="H9" s="3">
        <v>474</v>
      </c>
      <c r="I9" s="4"/>
      <c r="J9" s="5"/>
      <c r="K9" s="2">
        <v>0</v>
      </c>
      <c r="L9" s="2">
        <f>M9-K9</f>
        <v>0</v>
      </c>
      <c r="M9" s="3">
        <v>0</v>
      </c>
      <c r="N9" s="4">
        <v>0</v>
      </c>
      <c r="O9" s="5"/>
      <c r="P9" s="6">
        <f t="shared" si="0"/>
        <v>321</v>
      </c>
      <c r="Q9" s="6">
        <f t="shared" si="0"/>
        <v>153</v>
      </c>
      <c r="R9" s="3">
        <f>P9+Q9</f>
        <v>474</v>
      </c>
      <c r="S9" s="6">
        <f>I9+N9</f>
        <v>0</v>
      </c>
    </row>
    <row r="10" spans="1:19" ht="18.75">
      <c r="A10" s="12">
        <v>5</v>
      </c>
      <c r="B10" s="13" t="s">
        <v>22</v>
      </c>
      <c r="C10" s="3" t="s">
        <v>15</v>
      </c>
      <c r="D10" s="6" t="s">
        <v>23</v>
      </c>
      <c r="E10" s="6" t="s">
        <v>14</v>
      </c>
      <c r="F10" s="2">
        <v>317</v>
      </c>
      <c r="G10" s="2">
        <f>H10-F10</f>
        <v>131</v>
      </c>
      <c r="H10" s="3">
        <v>448</v>
      </c>
      <c r="I10" s="4"/>
      <c r="J10" s="5"/>
      <c r="K10" s="2">
        <v>0</v>
      </c>
      <c r="L10" s="2">
        <f>M10-K10</f>
        <v>0</v>
      </c>
      <c r="M10" s="3">
        <v>0</v>
      </c>
      <c r="N10" s="4">
        <v>0</v>
      </c>
      <c r="O10" s="5"/>
      <c r="P10" s="6">
        <f t="shared" si="0"/>
        <v>317</v>
      </c>
      <c r="Q10" s="6">
        <f t="shared" si="0"/>
        <v>131</v>
      </c>
      <c r="R10" s="3">
        <f>P10+Q10</f>
        <v>448</v>
      </c>
      <c r="S10" s="6">
        <f>I10+N10</f>
        <v>0</v>
      </c>
    </row>
  </sheetData>
  <sortState ref="B6:S10">
    <sortCondition descending="1" ref="R6:R10"/>
  </sortState>
  <mergeCells count="6">
    <mergeCell ref="A1:S1"/>
    <mergeCell ref="A2:S2"/>
    <mergeCell ref="A3:S3"/>
    <mergeCell ref="F4:I4"/>
    <mergeCell ref="K4:N4"/>
    <mergeCell ref="P4:S4"/>
  </mergeCells>
  <printOptions horizontalCentered="1"/>
  <pageMargins left="0.43333333333333302" right="0.629861111111110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view="pageBreakPreview" workbookViewId="0">
      <selection activeCell="G9" sqref="G9"/>
    </sheetView>
  </sheetViews>
  <sheetFormatPr defaultColWidth="9.140625" defaultRowHeight="12.75"/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_x005f_x0000__x005f_x0000__x005f_x0000_</Template>
  <TotalTime>19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opsezi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Sheet2!Excel_BuiltIn__FilterDatabase</vt:lpstr>
      <vt:lpstr>Sheet2!Oblast_štampanja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Korisnik</cp:lastModifiedBy>
  <cp:revision>11</cp:revision>
  <cp:lastPrinted>2021-06-13T13:17:15Z</cp:lastPrinted>
  <dcterms:created xsi:type="dcterms:W3CDTF">2010-01-09T11:26:10Z</dcterms:created>
  <dcterms:modified xsi:type="dcterms:W3CDTF">2021-06-14T09:36:04Z</dcterms:modified>
  <dc:language>sr-Latn-RS</dc:language>
</cp:coreProperties>
</file>